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&amp;L" sheetId="1" r:id="rId1"/>
    <sheet name="B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<sst xmlns="http://schemas.openxmlformats.org/spreadsheetml/2006/main" count="177" uniqueCount="117">
  <si>
    <t>MESB BERHAD</t>
  </si>
  <si>
    <t>Unaudited Quarterly Consolidated Results For The Year Ended 31st March 2000</t>
  </si>
  <si>
    <t>INDIVIDUAL QUARTER</t>
  </si>
  <si>
    <t>CUMULATIVE QUARTER</t>
  </si>
  <si>
    <t>CURRENT</t>
  </si>
  <si>
    <t>PRECEDING</t>
  </si>
  <si>
    <t>PRECEDING YEAR</t>
  </si>
  <si>
    <t>YEAR</t>
  </si>
  <si>
    <t>CORRESPONDING</t>
  </si>
  <si>
    <t>1ST QUARTER</t>
  </si>
  <si>
    <t>TO DATE</t>
  </si>
  <si>
    <t>PERIOD</t>
  </si>
  <si>
    <t>RM'000</t>
  </si>
  <si>
    <t>1.</t>
  </si>
  <si>
    <t>(a)</t>
  </si>
  <si>
    <t>Turnover</t>
  </si>
  <si>
    <t>N/A</t>
  </si>
  <si>
    <t>(b)</t>
  </si>
  <si>
    <t>Investment income</t>
  </si>
  <si>
    <t>(c)</t>
  </si>
  <si>
    <t>Other income including interest</t>
  </si>
  <si>
    <t>income</t>
  </si>
  <si>
    <t>2.</t>
  </si>
  <si>
    <t xml:space="preserve">Operating profit/(loss) before interest </t>
  </si>
  <si>
    <t xml:space="preserve">on borrowings, depreciation and </t>
  </si>
  <si>
    <t>amortisation, exceptional items,</t>
  </si>
  <si>
    <t>income tax, minority interest and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</si>
  <si>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</si>
  <si>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</si>
  <si>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</si>
  <si>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</si>
  <si>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</si>
  <si>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</si>
  <si>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</si>
  <si>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</si>
  <si>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 xml:space="preserve">and exceptional items but before income </t>
  </si>
  <si>
    <t>tax, minority interest and extraordinary</t>
  </si>
  <si>
    <t>items</t>
  </si>
  <si>
    <t xml:space="preserve">(f) </t>
  </si>
  <si>
    <t xml:space="preserve">Share in the results of associated 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</si>
  <si>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</si>
  <si>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</si>
  <si>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</si>
  <si>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</si>
  <si>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</si>
  <si>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</si>
  <si>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</si>
  <si>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</si>
  <si>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</si>
  <si>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</si>
  <si>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</si>
  <si>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</si>
  <si>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>Profit/(loss) after taxation attributable</t>
  </si>
  <si>
    <t>to member of the Company</t>
  </si>
  <si>
    <t>(k)</t>
  </si>
  <si>
    <t>Extraordinary items</t>
  </si>
  <si>
    <t>(iii)</t>
  </si>
  <si>
    <t>Extraordinary items attributable</t>
  </si>
  <si>
    <t>to members of the Company</t>
  </si>
  <si>
    <t>(l)</t>
  </si>
  <si>
    <t>Profit/(loss) after taxation and</t>
  </si>
  <si>
    <t>extraordinary items attributable to</t>
  </si>
  <si>
    <t>members of the company</t>
  </si>
  <si>
    <t>3.</t>
  </si>
  <si>
    <t>Earning per share based on 2(j)</t>
  </si>
  <si>
    <t xml:space="preserve">above after deducting any </t>
  </si>
  <si>
    <t>provision for preference dividend,</t>
  </si>
  <si>
    <t>if any :-</t>
  </si>
  <si>
    <t>Basic (based on 39,998,000)</t>
  </si>
  <si>
    <t>ordinary shares) (sen)</t>
  </si>
  <si>
    <t>Fully diluted (based on 39,998,000</t>
  </si>
  <si>
    <t>Unaudited Consolidated Balance Sheet</t>
  </si>
  <si>
    <t>AS AT PRECEDING</t>
  </si>
  <si>
    <t xml:space="preserve">AS AT END OF </t>
  </si>
  <si>
    <t xml:space="preserve">FINANCIAL </t>
  </si>
  <si>
    <t>CURRENT QUARTER</t>
  </si>
  <si>
    <t>YEAR ENDED</t>
  </si>
  <si>
    <t>31/03/2000</t>
  </si>
  <si>
    <t>31/12/1999</t>
  </si>
  <si>
    <t>FIXED ASSETS</t>
  </si>
  <si>
    <t>ASSOCIATED COMPANY</t>
  </si>
  <si>
    <t>NON CURRENT ASSETS</t>
  </si>
  <si>
    <t>4.</t>
  </si>
  <si>
    <t>INVESTMENTS</t>
  </si>
  <si>
    <t>5.</t>
  </si>
  <si>
    <t>CURRENT ASSETS</t>
  </si>
  <si>
    <t>Other Debtors, Prepayments and Deposits</t>
  </si>
  <si>
    <t>Fixed Deposits</t>
  </si>
  <si>
    <t>Short term investment</t>
  </si>
  <si>
    <t>Taxation refundable</t>
  </si>
  <si>
    <t>Amount owing by an associated Co.</t>
  </si>
  <si>
    <t>Trade Debtors</t>
  </si>
  <si>
    <t>Work in progress, net</t>
  </si>
  <si>
    <t>Cash &amp; Bank Balances</t>
  </si>
  <si>
    <t>6.</t>
  </si>
  <si>
    <t>CURRENT LIABILITIES</t>
  </si>
  <si>
    <t>Trade Creditors</t>
  </si>
  <si>
    <t>Other Creditors &amp; Accruals</t>
  </si>
  <si>
    <t>Hire Purchase Creditors</t>
  </si>
  <si>
    <t>Amount owing to an associated Co.</t>
  </si>
  <si>
    <t>Provision for taxation</t>
  </si>
  <si>
    <t>Proposed dividend</t>
  </si>
  <si>
    <t>Bank Overdraft</t>
  </si>
  <si>
    <t>7.</t>
  </si>
  <si>
    <t>NET CURRENT ASSETS/(LIABILITIES)</t>
  </si>
  <si>
    <t>8.</t>
  </si>
  <si>
    <t>INTANGIBLE ASSETS</t>
  </si>
  <si>
    <t>9</t>
  </si>
  <si>
    <t>FINANCED BY :</t>
  </si>
  <si>
    <t>SHARE CAPITAL</t>
  </si>
  <si>
    <t>SHARE PREMIUM</t>
  </si>
  <si>
    <t>CAPITAL RESERVE</t>
  </si>
  <si>
    <t>RETAINED PROFIT/(LOSS)</t>
  </si>
  <si>
    <t>10.</t>
  </si>
  <si>
    <t>LONG TERM LIABILITIES</t>
  </si>
  <si>
    <t>Hire purchase creditor</t>
  </si>
  <si>
    <t>NET TANGIBLE ASSETS PER SHARE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</si>
</sst>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\ ??/100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u val="single"/>
      <sz val="9"/>
      <name val="SWISS"/>
      <family val="0"/>
    </font>
    <font>
      <sz val="8"/>
      <name val="SWISS"/>
      <family val="0"/>
    </font>
    <font>
      <b/>
      <sz val="8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b/>
      <sz val="10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9" fontId="0" fillId="2" borderId="0" xfId="0" applyNumberFormat="1" applyFill="1" applyAlignment="1">
      <alignment/>
    </xf>
    <xf numFmtId="37" fontId="0" fillId="2" borderId="0" xfId="0" applyNumberFormat="1" applyFill="1" applyAlignment="1">
      <alignment horizontal="center"/>
    </xf>
    <xf numFmtId="37" fontId="0" fillId="2" borderId="0" xfId="0" applyNumberFormat="1" applyFill="1" applyAlignment="1">
      <alignment/>
    </xf>
    <xf numFmtId="39" fontId="1" fillId="2" borderId="0" xfId="0" applyNumberFormat="1" applyFont="1" applyFill="1" applyAlignment="1">
      <alignment horizontal="center"/>
    </xf>
    <xf numFmtId="37" fontId="1" fillId="2" borderId="0" xfId="0" applyNumberFormat="1" applyFont="1" applyFill="1" applyAlignment="1">
      <alignment horizontal="center"/>
    </xf>
    <xf numFmtId="39" fontId="2" fillId="2" borderId="0" xfId="0" applyNumberFormat="1" applyFont="1" applyFill="1" applyAlignment="1">
      <alignment/>
    </xf>
    <xf numFmtId="39" fontId="3" fillId="2" borderId="0" xfId="0" applyNumberFormat="1" applyFont="1" applyFill="1" applyAlignment="1">
      <alignment horizontal="center" wrapText="1"/>
    </xf>
    <xf numFmtId="37" fontId="3" fillId="2" borderId="0" xfId="0" applyNumberFormat="1" applyFont="1" applyFill="1" applyAlignment="1">
      <alignment horizontal="center" wrapText="1"/>
    </xf>
    <xf numFmtId="39" fontId="3" fillId="2" borderId="0" xfId="0" applyNumberFormat="1" applyFont="1" applyFill="1" applyAlignment="1">
      <alignment horizontal="center"/>
    </xf>
    <xf numFmtId="37" fontId="3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/>
    </xf>
    <xf numFmtId="14" fontId="3" fillId="2" borderId="0" xfId="0" applyNumberFormat="1" applyFont="1" applyFill="1" applyAlignment="1" quotePrefix="1">
      <alignment horizontal="center"/>
    </xf>
    <xf numFmtId="164" fontId="3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 quotePrefix="1">
      <alignment horizontal="right"/>
    </xf>
    <xf numFmtId="3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39" fontId="0" fillId="2" borderId="0" xfId="0" applyNumberFormat="1" applyFill="1" applyAlignment="1">
      <alignment horizontal="center"/>
    </xf>
    <xf numFmtId="39" fontId="0" fillId="2" borderId="0" xfId="0" applyNumberFormat="1" applyFill="1" applyAlignment="1" quotePrefix="1">
      <alignment/>
    </xf>
    <xf numFmtId="37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center"/>
    </xf>
    <xf numFmtId="37" fontId="4" fillId="2" borderId="0" xfId="0" applyNumberFormat="1" applyFont="1" applyFill="1" applyAlignment="1">
      <alignment/>
    </xf>
    <xf numFmtId="39" fontId="0" fillId="2" borderId="0" xfId="0" applyNumberFormat="1" applyFill="1" applyAlignment="1">
      <alignment horizontal="right"/>
    </xf>
    <xf numFmtId="39" fontId="0" fillId="2" borderId="0" xfId="0" applyNumberFormat="1" applyFill="1" applyAlignment="1" quotePrefix="1">
      <alignment vertical="top"/>
    </xf>
    <xf numFmtId="39" fontId="0" fillId="2" borderId="0" xfId="0" applyNumberFormat="1" applyFill="1" applyAlignment="1">
      <alignment vertical="top" wrapText="1"/>
    </xf>
    <xf numFmtId="39" fontId="0" fillId="2" borderId="0" xfId="0" applyNumberFormat="1" applyFill="1" applyAlignment="1">
      <alignment vertical="top"/>
    </xf>
    <xf numFmtId="39" fontId="0" fillId="2" borderId="0" xfId="0" applyNumberFormat="1" applyFill="1" applyAlignment="1">
      <alignment/>
    </xf>
    <xf numFmtId="39" fontId="0" fillId="2" borderId="0" xfId="0" applyNumberFormat="1" applyFill="1" applyAlignment="1" quotePrefix="1">
      <alignment vertical="top" wrapText="1"/>
    </xf>
    <xf numFmtId="39" fontId="0" fillId="2" borderId="0" xfId="0" applyNumberFormat="1" applyFill="1" applyAlignment="1">
      <alignment vertical="top"/>
    </xf>
    <xf numFmtId="39" fontId="0" fillId="2" borderId="0" xfId="0" applyNumberFormat="1" applyFill="1" applyAlignment="1">
      <alignment/>
    </xf>
    <xf numFmtId="39" fontId="0" fillId="2" borderId="0" xfId="0" applyNumberFormat="1" applyFill="1" applyAlignment="1">
      <alignment horizontal="right" vertical="top" wrapText="1"/>
    </xf>
    <xf numFmtId="39" fontId="0" fillId="2" borderId="0" xfId="0" applyNumberFormat="1" applyFill="1" applyAlignment="1">
      <alignment vertical="top" wrapText="1"/>
    </xf>
    <xf numFmtId="39" fontId="0" fillId="2" borderId="0" xfId="0" applyNumberFormat="1" applyFill="1" applyAlignment="1">
      <alignment horizontal="center" vertical="top" wrapText="1"/>
    </xf>
    <xf numFmtId="39" fontId="0" fillId="2" borderId="0" xfId="0" applyNumberFormat="1" applyFill="1" applyAlignment="1">
      <alignment horizontal="left" indent="2"/>
    </xf>
    <xf numFmtId="39" fontId="5" fillId="2" borderId="0" xfId="0" applyNumberFormat="1" applyFont="1" applyFill="1" applyAlignment="1">
      <alignment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Alignment="1">
      <alignment/>
    </xf>
    <xf numFmtId="39" fontId="5" fillId="2" borderId="0" xfId="0" applyNumberFormat="1" applyFont="1" applyFill="1" applyBorder="1" applyAlignment="1">
      <alignment/>
    </xf>
    <xf numFmtId="39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 horizontal="center"/>
    </xf>
    <xf numFmtId="39" fontId="6" fillId="2" borderId="0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 quotePrefix="1">
      <alignment horizontal="center"/>
    </xf>
    <xf numFmtId="39" fontId="6" fillId="2" borderId="0" xfId="0" applyNumberFormat="1" applyFont="1" applyFill="1" applyBorder="1" applyAlignment="1" quotePrefix="1">
      <alignment horizontal="center"/>
    </xf>
    <xf numFmtId="39" fontId="6" fillId="2" borderId="0" xfId="0" applyNumberFormat="1" applyFont="1" applyFill="1" applyAlignment="1" quotePrefix="1">
      <alignment horizontal="center"/>
    </xf>
    <xf numFmtId="39" fontId="5" fillId="2" borderId="0" xfId="0" applyNumberFormat="1" applyFont="1" applyFill="1" applyAlignment="1" quotePrefix="1">
      <alignment/>
    </xf>
    <xf numFmtId="37" fontId="5" fillId="2" borderId="1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/>
    </xf>
    <xf numFmtId="37" fontId="4" fillId="2" borderId="2" xfId="0" applyNumberFormat="1" applyFont="1" applyFill="1" applyBorder="1" applyAlignment="1">
      <alignment/>
    </xf>
    <xf numFmtId="37" fontId="5" fillId="2" borderId="3" xfId="0" applyNumberFormat="1" applyFont="1" applyFill="1" applyBorder="1" applyAlignment="1">
      <alignment/>
    </xf>
    <xf numFmtId="37" fontId="5" fillId="2" borderId="4" xfId="0" applyNumberFormat="1" applyFon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167" fontId="5" fillId="2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ong\share\00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    "/>
      <sheetName val="P&amp;L"/>
      <sheetName val="BAl"/>
      <sheetName val="CONTENTS"/>
      <sheetName val="CONTSUM"/>
      <sheetName val="hire"/>
      <sheetName val="DP&amp;L"/>
      <sheetName val="OPEXP"/>
      <sheetName val="CF"/>
      <sheetName val="Sheet1"/>
      <sheetName val="NOTES"/>
      <sheetName val="CONTPL"/>
      <sheetName val="COMP1"/>
      <sheetName val="COMP3"/>
      <sheetName val="COMP"/>
      <sheetName val="Sinna"/>
      <sheetName val="LPO"/>
      <sheetName val="GBL"/>
      <sheetName val="adj"/>
      <sheetName val="GP&amp;L"/>
      <sheetName val="GNOTE"/>
      <sheetName val="GFA"/>
      <sheetName val="GSF"/>
      <sheetName val="QPL"/>
      <sheetName val="QBL"/>
      <sheetName val="MESB-PL"/>
      <sheetName val="MESB-Bal"/>
      <sheetName val="MESB-NOTE"/>
      <sheetName val="MESB-FD"/>
      <sheetName val="MC-PL"/>
      <sheetName val="MC-NOTE"/>
      <sheetName val="MC-BAL"/>
      <sheetName val="CRY-BAL"/>
      <sheetName val="CRY-NOTE"/>
      <sheetName val="DAU-BAL"/>
      <sheetName val="DAU-NOTE"/>
      <sheetName val="Sheet3"/>
      <sheetName val="sheet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1"/>
  <sheetViews>
    <sheetView tabSelected="1" workbookViewId="0" topLeftCell="A41">
      <selection activeCell="E50" sqref="E50"/>
    </sheetView>
  </sheetViews>
  <sheetFormatPr defaultColWidth="9.140625" defaultRowHeight="12.75"/>
  <cols>
    <col min="1" max="1" width="2.421875" style="1" customWidth="1"/>
    <col min="2" max="2" width="3.28125" style="1" customWidth="1"/>
    <col min="3" max="3" width="2.7109375" style="1" customWidth="1"/>
    <col min="4" max="4" width="30.28125" style="1" customWidth="1"/>
    <col min="5" max="5" width="13.140625" style="1" customWidth="1"/>
    <col min="6" max="6" width="13.7109375" style="1" customWidth="1"/>
    <col min="7" max="7" width="10.8515625" style="3" customWidth="1"/>
    <col min="8" max="8" width="15.140625" style="1" customWidth="1"/>
    <col min="9" max="16384" width="9.140625" style="1" customWidth="1"/>
  </cols>
  <sheetData>
    <row r="1" spans="4:8" ht="12.75">
      <c r="D1" s="2" t="s">
        <v>0</v>
      </c>
      <c r="E1" s="2"/>
      <c r="F1" s="2"/>
      <c r="G1" s="2"/>
      <c r="H1" s="2"/>
    </row>
    <row r="2" spans="4:8" ht="12.75">
      <c r="D2" s="2" t="s">
        <v>1</v>
      </c>
      <c r="E2" s="2"/>
      <c r="F2" s="2"/>
      <c r="G2" s="2"/>
      <c r="H2" s="2"/>
    </row>
    <row r="4" spans="5:8" ht="12.75">
      <c r="E4" s="4" t="s">
        <v>2</v>
      </c>
      <c r="F4" s="4"/>
      <c r="G4" s="5" t="s">
        <v>3</v>
      </c>
      <c r="H4" s="5"/>
    </row>
    <row r="5" spans="5:8" s="6" customFormat="1" ht="11.25">
      <c r="E5" s="7" t="s">
        <v>4</v>
      </c>
      <c r="F5" s="7" t="s">
        <v>5</v>
      </c>
      <c r="G5" s="8" t="s">
        <v>4</v>
      </c>
      <c r="H5" s="7" t="s">
        <v>6</v>
      </c>
    </row>
    <row r="6" spans="5:8" s="6" customFormat="1" ht="11.25">
      <c r="E6" s="9" t="s">
        <v>7</v>
      </c>
      <c r="F6" s="9" t="s">
        <v>7</v>
      </c>
      <c r="G6" s="10" t="s">
        <v>7</v>
      </c>
      <c r="H6" s="9" t="s">
        <v>8</v>
      </c>
    </row>
    <row r="7" spans="5:8" s="6" customFormat="1" ht="11.25">
      <c r="E7" s="9" t="s">
        <v>9</v>
      </c>
      <c r="F7" s="9" t="str">
        <f>+E7</f>
        <v>1ST QUARTER</v>
      </c>
      <c r="G7" s="10" t="s">
        <v>10</v>
      </c>
      <c r="H7" s="9" t="s">
        <v>11</v>
      </c>
    </row>
    <row r="8" spans="5:8" s="11" customFormat="1" ht="11.25">
      <c r="E8" s="12">
        <v>36616</v>
      </c>
      <c r="F8" s="12">
        <v>36250</v>
      </c>
      <c r="G8" s="12">
        <f>+E8</f>
        <v>36616</v>
      </c>
      <c r="H8" s="12">
        <v>36250</v>
      </c>
    </row>
    <row r="9" spans="5:8" s="11" customFormat="1" ht="11.25">
      <c r="E9" s="13" t="s">
        <v>12</v>
      </c>
      <c r="F9" s="13" t="s">
        <v>12</v>
      </c>
      <c r="G9" s="10" t="s">
        <v>12</v>
      </c>
      <c r="H9" s="13" t="s">
        <v>12</v>
      </c>
    </row>
    <row r="10" spans="5:8" s="11" customFormat="1" ht="11.25">
      <c r="E10" s="14"/>
      <c r="F10" s="14"/>
      <c r="G10" s="15"/>
      <c r="H10" s="16"/>
    </row>
    <row r="11" ht="12.75">
      <c r="F11" s="17"/>
    </row>
    <row r="12" spans="1:8" ht="12.75">
      <c r="A12" s="18" t="s">
        <v>13</v>
      </c>
      <c r="B12" s="18" t="s">
        <v>14</v>
      </c>
      <c r="C12" s="1" t="s">
        <v>15</v>
      </c>
      <c r="E12" s="19">
        <v>10785.6541</v>
      </c>
      <c r="F12" s="20" t="s">
        <v>16</v>
      </c>
      <c r="G12" s="3">
        <v>10785.6541</v>
      </c>
      <c r="H12" s="20" t="s">
        <v>16</v>
      </c>
    </row>
    <row r="13" spans="2:8" ht="12.75">
      <c r="B13" s="18" t="s">
        <v>17</v>
      </c>
      <c r="C13" s="1" t="s">
        <v>18</v>
      </c>
      <c r="E13" s="19">
        <v>66.38669</v>
      </c>
      <c r="F13" s="17" t="s">
        <v>16</v>
      </c>
      <c r="G13" s="3">
        <v>66.38669</v>
      </c>
      <c r="H13" s="17" t="s">
        <v>16</v>
      </c>
    </row>
    <row r="14" spans="2:8" ht="12.75">
      <c r="B14" s="18" t="s">
        <v>19</v>
      </c>
      <c r="C14" s="1" t="s">
        <v>20</v>
      </c>
      <c r="E14" s="19">
        <v>919.5005699999999</v>
      </c>
      <c r="F14" s="17" t="s">
        <v>16</v>
      </c>
      <c r="G14" s="21">
        <v>919.5005699999999</v>
      </c>
      <c r="H14" s="17" t="s">
        <v>16</v>
      </c>
    </row>
    <row r="15" spans="2:8" ht="12.75">
      <c r="B15" s="18"/>
      <c r="C15" s="1" t="s">
        <v>21</v>
      </c>
      <c r="E15" s="22"/>
      <c r="F15" s="17"/>
      <c r="H15" s="17"/>
    </row>
    <row r="16" spans="1:8" ht="12.75">
      <c r="A16" s="23" t="s">
        <v>22</v>
      </c>
      <c r="B16" s="23" t="s">
        <v>14</v>
      </c>
      <c r="C16" s="24" t="s">
        <v>23</v>
      </c>
      <c r="D16" s="24"/>
      <c r="E16" s="3">
        <v>968.9090829668822</v>
      </c>
      <c r="F16" s="17" t="s">
        <v>16</v>
      </c>
      <c r="G16" s="3">
        <v>968.9090829668822</v>
      </c>
      <c r="H16" s="17" t="s">
        <v>16</v>
      </c>
    </row>
    <row r="17" spans="1:8" ht="12.75">
      <c r="A17" s="23"/>
      <c r="B17" s="23"/>
      <c r="C17" s="24" t="s">
        <v>24</v>
      </c>
      <c r="D17" s="24"/>
      <c r="E17" s="22"/>
      <c r="F17" s="17"/>
      <c r="H17" s="17"/>
    </row>
    <row r="18" spans="1:8" ht="12.75">
      <c r="A18" s="23"/>
      <c r="B18" s="23"/>
      <c r="C18" s="24" t="s">
        <v>25</v>
      </c>
      <c r="D18" s="24"/>
      <c r="E18" s="22"/>
      <c r="F18" s="17"/>
      <c r="H18" s="17"/>
    </row>
    <row r="19" spans="1:8" ht="12.75">
      <c r="A19" s="23"/>
      <c r="B19" s="23"/>
      <c r="C19" s="24" t="s">
        <v>26</v>
      </c>
      <c r="D19" s="24"/>
      <c r="E19" s="22"/>
      <c r="F19" s="17"/>
      <c r="H19" s="17"/>
    </row>
    <row r="20" spans="1:8" ht="12.75">
      <c r="A20" s="23"/>
      <c r="B20" s="23"/>
      <c r="C20" s="24" t="s">
        <v>27</v>
      </c>
      <c r="D20" s="24"/>
      <c r="E20" s="22"/>
      <c r="F20" s="17"/>
      <c r="H20" s="17"/>
    </row>
    <row r="21" spans="2:8" ht="12.75">
      <c r="B21" s="18" t="s">
        <v>17</v>
      </c>
      <c r="C21" s="1" t="s">
        <v>28</v>
      </c>
      <c r="E21" s="19">
        <v>-12.127049999999999</v>
      </c>
      <c r="F21" s="17" t="s">
        <v>16</v>
      </c>
      <c r="G21" s="3">
        <v>-12.127049999999999</v>
      </c>
      <c r="H21" s="17" t="s">
        <v>16</v>
      </c>
    </row>
    <row r="22" spans="2:8" ht="12.75">
      <c r="B22" s="18" t="s">
        <v>19</v>
      </c>
      <c r="C22" s="1" t="s">
        <v>29</v>
      </c>
      <c r="E22" s="19">
        <v>-221.05227</v>
      </c>
      <c r="F22" s="17" t="s">
        <v>16</v>
      </c>
      <c r="G22" s="3">
        <v>-221.05227</v>
      </c>
      <c r="H22" s="17" t="s">
        <v>16</v>
      </c>
    </row>
    <row r="23" spans="2:8" ht="12.75">
      <c r="B23" s="18" t="s">
        <v>30</v>
      </c>
      <c r="C23" s="1" t="s">
        <v>31</v>
      </c>
      <c r="E23" s="19">
        <v>0</v>
      </c>
      <c r="F23" s="17" t="s">
        <v>16</v>
      </c>
      <c r="G23" s="3">
        <v>0</v>
      </c>
      <c r="H23" s="17" t="s">
        <v>16</v>
      </c>
    </row>
    <row r="24" spans="2:8" ht="12.75">
      <c r="B24" s="23" t="s">
        <v>32</v>
      </c>
      <c r="C24" s="25" t="s">
        <v>33</v>
      </c>
      <c r="D24" s="26"/>
      <c r="E24" s="19">
        <v>735.7297629668822</v>
      </c>
      <c r="F24" s="17" t="s">
        <v>16</v>
      </c>
      <c r="G24" s="3">
        <v>735.7297629668822</v>
      </c>
      <c r="H24" s="17" t="s">
        <v>16</v>
      </c>
    </row>
    <row r="25" spans="2:8" ht="12.75">
      <c r="B25" s="23"/>
      <c r="C25" s="25" t="s">
        <v>34</v>
      </c>
      <c r="D25" s="26"/>
      <c r="E25" s="22"/>
      <c r="F25" s="17"/>
      <c r="H25" s="17"/>
    </row>
    <row r="26" spans="2:8" ht="12.75">
      <c r="B26" s="23"/>
      <c r="C26" s="25" t="s">
        <v>35</v>
      </c>
      <c r="D26" s="26"/>
      <c r="E26" s="22"/>
      <c r="F26" s="17"/>
      <c r="H26" s="17"/>
    </row>
    <row r="27" spans="2:8" ht="12.75">
      <c r="B27" s="23"/>
      <c r="C27" s="25" t="s">
        <v>36</v>
      </c>
      <c r="D27" s="26"/>
      <c r="E27" s="22"/>
      <c r="F27" s="17"/>
      <c r="H27" s="17"/>
    </row>
    <row r="28" spans="2:8" ht="12.75">
      <c r="B28" s="23"/>
      <c r="C28" s="25" t="s">
        <v>37</v>
      </c>
      <c r="D28" s="26"/>
      <c r="E28" s="22"/>
      <c r="F28" s="17"/>
      <c r="H28" s="17"/>
    </row>
    <row r="29" spans="2:8" ht="12.75">
      <c r="B29" s="27" t="s">
        <v>38</v>
      </c>
      <c r="C29" s="25" t="s">
        <v>39</v>
      </c>
      <c r="D29" s="26"/>
      <c r="E29" s="19">
        <v>0</v>
      </c>
      <c r="F29" s="17" t="s">
        <v>16</v>
      </c>
      <c r="G29" s="3">
        <v>0</v>
      </c>
      <c r="H29" s="17" t="s">
        <v>16</v>
      </c>
    </row>
    <row r="30" spans="2:8" ht="12.75">
      <c r="B30" s="27"/>
      <c r="C30" s="28" t="s">
        <v>40</v>
      </c>
      <c r="D30" s="29"/>
      <c r="E30" s="30"/>
      <c r="F30" s="17"/>
      <c r="H30" s="17"/>
    </row>
    <row r="31" spans="2:8" ht="12.75">
      <c r="B31" s="27" t="s">
        <v>41</v>
      </c>
      <c r="C31" s="25" t="s">
        <v>42</v>
      </c>
      <c r="D31" s="26"/>
      <c r="E31" s="19">
        <v>735.7297629668822</v>
      </c>
      <c r="F31" s="17" t="s">
        <v>16</v>
      </c>
      <c r="G31" s="3">
        <v>735.7297629668822</v>
      </c>
      <c r="H31" s="17" t="s">
        <v>16</v>
      </c>
    </row>
    <row r="32" spans="2:8" ht="12.75">
      <c r="B32" s="27"/>
      <c r="C32" s="25" t="s">
        <v>43</v>
      </c>
      <c r="D32" s="26"/>
      <c r="E32" s="22"/>
      <c r="F32" s="17"/>
      <c r="H32" s="17"/>
    </row>
    <row r="33" spans="2:8" ht="12.75">
      <c r="B33" s="18" t="s">
        <v>44</v>
      </c>
      <c r="C33" s="1" t="s">
        <v>45</v>
      </c>
      <c r="E33" s="19">
        <v>-270.842026830727</v>
      </c>
      <c r="F33" s="17" t="s">
        <v>16</v>
      </c>
      <c r="G33" s="3">
        <v>-270.842026830727</v>
      </c>
      <c r="H33" s="17" t="s">
        <v>16</v>
      </c>
    </row>
    <row r="34" spans="2:8" ht="12.75">
      <c r="B34" s="27" t="s">
        <v>46</v>
      </c>
      <c r="C34" s="27" t="s">
        <v>46</v>
      </c>
      <c r="D34" s="31" t="s">
        <v>47</v>
      </c>
      <c r="E34" s="19">
        <v>465</v>
      </c>
      <c r="F34" s="32" t="s">
        <v>16</v>
      </c>
      <c r="G34" s="3">
        <v>465</v>
      </c>
      <c r="H34" s="32" t="s">
        <v>16</v>
      </c>
    </row>
    <row r="35" spans="4:8" ht="12.75">
      <c r="D35" s="1" t="s">
        <v>48</v>
      </c>
      <c r="E35" s="22"/>
      <c r="F35" s="17"/>
      <c r="H35" s="17"/>
    </row>
    <row r="36" spans="3:8" ht="12.75">
      <c r="C36" s="18" t="s">
        <v>49</v>
      </c>
      <c r="D36" s="1" t="s">
        <v>50</v>
      </c>
      <c r="E36" s="19">
        <v>0</v>
      </c>
      <c r="F36" s="17" t="s">
        <v>16</v>
      </c>
      <c r="G36" s="3">
        <v>0</v>
      </c>
      <c r="H36" s="17" t="s">
        <v>16</v>
      </c>
    </row>
    <row r="37" spans="2:8" ht="12.75">
      <c r="B37" s="18" t="s">
        <v>51</v>
      </c>
      <c r="C37" s="1" t="s">
        <v>52</v>
      </c>
      <c r="E37" s="19">
        <v>465</v>
      </c>
      <c r="F37" s="17" t="s">
        <v>16</v>
      </c>
      <c r="G37" s="3">
        <v>465</v>
      </c>
      <c r="H37" s="17" t="s">
        <v>16</v>
      </c>
    </row>
    <row r="38" spans="3:8" ht="12.75">
      <c r="C38" s="1" t="s">
        <v>53</v>
      </c>
      <c r="E38" s="22"/>
      <c r="F38" s="17"/>
      <c r="H38" s="17"/>
    </row>
    <row r="39" spans="2:8" ht="12.75">
      <c r="B39" s="18" t="s">
        <v>54</v>
      </c>
      <c r="C39" s="18" t="s">
        <v>46</v>
      </c>
      <c r="D39" s="1" t="s">
        <v>55</v>
      </c>
      <c r="E39" s="19">
        <v>0</v>
      </c>
      <c r="F39" s="17" t="s">
        <v>16</v>
      </c>
      <c r="G39" s="3">
        <v>0</v>
      </c>
      <c r="H39" s="17" t="s">
        <v>16</v>
      </c>
    </row>
    <row r="40" spans="3:8" ht="12.75">
      <c r="C40" s="18" t="s">
        <v>49</v>
      </c>
      <c r="D40" s="1" t="s">
        <v>50</v>
      </c>
      <c r="E40" s="19">
        <v>0</v>
      </c>
      <c r="F40" s="17" t="s">
        <v>16</v>
      </c>
      <c r="G40" s="3">
        <v>0</v>
      </c>
      <c r="H40" s="17" t="s">
        <v>16</v>
      </c>
    </row>
    <row r="41" spans="3:8" ht="12.75">
      <c r="C41" s="18" t="s">
        <v>56</v>
      </c>
      <c r="D41" s="1" t="s">
        <v>57</v>
      </c>
      <c r="E41" s="19">
        <v>0</v>
      </c>
      <c r="F41" s="17" t="s">
        <v>16</v>
      </c>
      <c r="G41" s="3">
        <v>0</v>
      </c>
      <c r="H41" s="17" t="s">
        <v>16</v>
      </c>
    </row>
    <row r="42" spans="4:8" ht="12.75">
      <c r="D42" s="1" t="s">
        <v>58</v>
      </c>
      <c r="E42" s="22"/>
      <c r="F42" s="17"/>
      <c r="H42" s="17"/>
    </row>
    <row r="43" spans="2:8" ht="12.75">
      <c r="B43" s="18" t="s">
        <v>59</v>
      </c>
      <c r="C43" s="1" t="s">
        <v>60</v>
      </c>
      <c r="E43" s="19">
        <v>465</v>
      </c>
      <c r="F43" s="17" t="s">
        <v>16</v>
      </c>
      <c r="G43" s="3">
        <v>465</v>
      </c>
      <c r="H43" s="17" t="s">
        <v>16</v>
      </c>
    </row>
    <row r="44" spans="3:8" ht="12.75">
      <c r="C44" s="1" t="s">
        <v>61</v>
      </c>
      <c r="E44" s="22"/>
      <c r="F44" s="17"/>
      <c r="H44" s="3"/>
    </row>
    <row r="45" spans="3:8" ht="12.75">
      <c r="C45" s="1" t="s">
        <v>62</v>
      </c>
      <c r="E45" s="22"/>
      <c r="F45" s="17"/>
      <c r="H45" s="3"/>
    </row>
    <row r="46" spans="1:8" ht="12.75">
      <c r="A46" s="18" t="s">
        <v>63</v>
      </c>
      <c r="B46" s="18" t="s">
        <v>14</v>
      </c>
      <c r="C46" s="1" t="s">
        <v>64</v>
      </c>
      <c r="E46" s="22"/>
      <c r="F46" s="17"/>
      <c r="H46" s="3"/>
    </row>
    <row r="47" spans="3:8" ht="12.75">
      <c r="C47" s="1" t="s">
        <v>65</v>
      </c>
      <c r="E47" s="22"/>
      <c r="F47" s="17"/>
      <c r="H47" s="3"/>
    </row>
    <row r="48" spans="3:8" ht="12.75">
      <c r="C48" s="1" t="s">
        <v>66</v>
      </c>
      <c r="E48" s="22"/>
      <c r="F48" s="17"/>
      <c r="H48" s="3"/>
    </row>
    <row r="49" spans="3:8" ht="12.75">
      <c r="C49" s="1" t="s">
        <v>67</v>
      </c>
      <c r="E49" s="22"/>
      <c r="F49" s="17"/>
      <c r="H49" s="3"/>
    </row>
    <row r="50" spans="3:7" ht="12.75">
      <c r="C50" s="18" t="s">
        <v>46</v>
      </c>
      <c r="D50" s="1" t="s">
        <v>68</v>
      </c>
      <c r="E50" s="1">
        <f>+E37/39998*100</f>
        <v>1.1625581279063955</v>
      </c>
      <c r="F50" s="17" t="s">
        <v>16</v>
      </c>
      <c r="G50" s="1">
        <f>+G37/39998*100</f>
        <v>1.1625581279063955</v>
      </c>
    </row>
    <row r="51" spans="4:8" ht="12.75">
      <c r="D51" s="1" t="s">
        <v>69</v>
      </c>
      <c r="E51" s="22"/>
      <c r="F51" s="17"/>
      <c r="H51" s="3"/>
    </row>
    <row r="52" spans="3:7" ht="12.75">
      <c r="C52" s="18" t="s">
        <v>49</v>
      </c>
      <c r="D52" s="1" t="s">
        <v>70</v>
      </c>
      <c r="E52" s="1">
        <f>+E50</f>
        <v>1.1625581279063955</v>
      </c>
      <c r="F52" s="17" t="s">
        <v>16</v>
      </c>
      <c r="G52" s="1">
        <f>+G50</f>
        <v>1.1625581279063955</v>
      </c>
    </row>
    <row r="53" spans="4:8" ht="12.75">
      <c r="D53" s="1" t="s">
        <v>69</v>
      </c>
      <c r="E53" s="22"/>
      <c r="F53" s="17"/>
      <c r="H53" s="3"/>
    </row>
    <row r="54" spans="5:8" ht="12.75">
      <c r="E54" s="22"/>
      <c r="F54" s="17"/>
      <c r="H54" s="3"/>
    </row>
    <row r="55" spans="5:8" ht="12.75">
      <c r="E55" s="22"/>
      <c r="F55" s="17"/>
      <c r="H55" s="3"/>
    </row>
    <row r="56" spans="5:8" ht="12.75">
      <c r="E56" s="22"/>
      <c r="F56" s="17"/>
      <c r="H56" s="3"/>
    </row>
    <row r="57" spans="5:8" ht="12.75">
      <c r="E57" s="22"/>
      <c r="F57" s="17"/>
      <c r="H57" s="3"/>
    </row>
    <row r="58" spans="5:8" ht="12.75">
      <c r="E58" s="22"/>
      <c r="F58" s="17"/>
      <c r="H58" s="3"/>
    </row>
    <row r="59" spans="5:8" ht="12.75">
      <c r="E59" s="22"/>
      <c r="F59" s="17"/>
      <c r="H59" s="3"/>
    </row>
    <row r="60" spans="5:8" ht="12.75">
      <c r="E60" s="22"/>
      <c r="F60" s="17"/>
      <c r="H60" s="3"/>
    </row>
    <row r="61" spans="5:8" ht="12.75">
      <c r="E61" s="22"/>
      <c r="F61" s="17"/>
      <c r="H61" s="3"/>
    </row>
    <row r="62" spans="5:8" ht="12.75">
      <c r="E62" s="22"/>
      <c r="F62" s="17"/>
      <c r="H62" s="3"/>
    </row>
    <row r="63" spans="5:8" ht="12.75">
      <c r="E63" s="22"/>
      <c r="F63" s="17"/>
      <c r="H63" s="3"/>
    </row>
    <row r="64" spans="5:8" ht="12.75">
      <c r="E64" s="22"/>
      <c r="F64" s="17"/>
      <c r="H64" s="3"/>
    </row>
    <row r="65" spans="5:8" ht="12.75">
      <c r="E65" s="22"/>
      <c r="F65" s="17"/>
      <c r="H65" s="3"/>
    </row>
    <row r="66" spans="5:8" ht="12.75">
      <c r="E66" s="22"/>
      <c r="F66" s="17"/>
      <c r="H66" s="3"/>
    </row>
    <row r="67" spans="5:8" ht="12.75">
      <c r="E67" s="22"/>
      <c r="F67" s="17"/>
      <c r="H67" s="3"/>
    </row>
    <row r="68" spans="5:8" ht="12.75">
      <c r="E68" s="22"/>
      <c r="F68" s="17"/>
      <c r="H68" s="3"/>
    </row>
    <row r="69" spans="5:8" ht="12.75">
      <c r="E69" s="22"/>
      <c r="F69" s="17"/>
      <c r="H69" s="3"/>
    </row>
    <row r="70" spans="5:8" ht="12.75">
      <c r="E70" s="22"/>
      <c r="F70" s="17"/>
      <c r="H70" s="3"/>
    </row>
    <row r="71" spans="5:8" ht="12.75">
      <c r="E71" s="22"/>
      <c r="F71" s="17"/>
      <c r="H71" s="3"/>
    </row>
    <row r="72" spans="5:8" ht="12.75">
      <c r="E72" s="22"/>
      <c r="F72" s="17"/>
      <c r="H72" s="3"/>
    </row>
    <row r="73" spans="5:8" ht="12.75">
      <c r="E73" s="33"/>
      <c r="F73" s="17"/>
      <c r="H73" s="3"/>
    </row>
    <row r="74" spans="5:8" ht="12.75">
      <c r="E74" s="33"/>
      <c r="F74" s="17"/>
      <c r="H74" s="3"/>
    </row>
    <row r="75" spans="5:8" ht="12.75">
      <c r="E75" s="33"/>
      <c r="F75" s="17"/>
      <c r="H75" s="3"/>
    </row>
    <row r="76" spans="5:8" ht="12.75">
      <c r="E76" s="33"/>
      <c r="F76" s="17"/>
      <c r="H76" s="3"/>
    </row>
    <row r="77" spans="5:8" ht="12.75">
      <c r="E77" s="33"/>
      <c r="F77" s="17"/>
      <c r="H77" s="3"/>
    </row>
    <row r="78" spans="5:8" ht="12.75">
      <c r="E78" s="33"/>
      <c r="F78" s="17"/>
      <c r="H78" s="3"/>
    </row>
    <row r="79" spans="5:8" ht="12.75">
      <c r="E79" s="33"/>
      <c r="F79" s="17"/>
      <c r="H79" s="3"/>
    </row>
    <row r="80" spans="5:8" ht="12.75">
      <c r="E80" s="33"/>
      <c r="F80" s="17"/>
      <c r="H80" s="3"/>
    </row>
    <row r="81" spans="5:8" ht="12.75">
      <c r="E81" s="33"/>
      <c r="F81" s="17"/>
      <c r="H81" s="3"/>
    </row>
    <row r="82" spans="5:8" ht="12.75">
      <c r="E82" s="33"/>
      <c r="F82" s="17"/>
      <c r="H82" s="3"/>
    </row>
    <row r="83" spans="5:8" ht="12.75">
      <c r="E83" s="33"/>
      <c r="F83" s="17"/>
      <c r="H83" s="3"/>
    </row>
    <row r="84" spans="5:8" ht="12.75">
      <c r="E84" s="33"/>
      <c r="F84" s="17"/>
      <c r="H84" s="3"/>
    </row>
    <row r="85" spans="5:8" ht="12.75">
      <c r="E85" s="33"/>
      <c r="F85" s="17"/>
      <c r="H85" s="3"/>
    </row>
    <row r="86" spans="5:8" ht="12.75">
      <c r="E86" s="33"/>
      <c r="F86" s="17"/>
      <c r="H86" s="3"/>
    </row>
    <row r="87" spans="5:8" ht="12.75">
      <c r="E87" s="33"/>
      <c r="F87" s="17"/>
      <c r="H87" s="3"/>
    </row>
    <row r="88" spans="5:8" ht="12.75">
      <c r="E88" s="33"/>
      <c r="F88" s="17"/>
      <c r="H88" s="3"/>
    </row>
    <row r="89" spans="5:8" ht="12.75">
      <c r="E89" s="33"/>
      <c r="F89" s="17"/>
      <c r="H89" s="3"/>
    </row>
    <row r="90" spans="5:8" ht="12.75">
      <c r="E90" s="33"/>
      <c r="F90" s="17"/>
      <c r="H90" s="3"/>
    </row>
    <row r="91" spans="5:8" ht="12.75">
      <c r="E91" s="33"/>
      <c r="F91" s="17"/>
      <c r="H91" s="3"/>
    </row>
    <row r="92" spans="5:8" ht="12.75">
      <c r="E92" s="33"/>
      <c r="F92" s="17"/>
      <c r="H92" s="3"/>
    </row>
    <row r="93" spans="5:8" ht="12.75">
      <c r="E93" s="33"/>
      <c r="F93" s="17"/>
      <c r="H93" s="3"/>
    </row>
    <row r="94" spans="5:8" ht="12.75">
      <c r="E94" s="33"/>
      <c r="F94" s="17"/>
      <c r="H94" s="3"/>
    </row>
    <row r="95" spans="5:8" ht="12.75">
      <c r="E95" s="33"/>
      <c r="F95" s="17"/>
      <c r="H95" s="3"/>
    </row>
    <row r="96" spans="5:8" ht="12.75">
      <c r="E96" s="33"/>
      <c r="F96" s="17"/>
      <c r="H96" s="3"/>
    </row>
    <row r="97" spans="5:8" ht="12.75">
      <c r="E97" s="33"/>
      <c r="F97" s="17"/>
      <c r="H97" s="3"/>
    </row>
    <row r="98" spans="5:8" ht="12.75">
      <c r="E98" s="33"/>
      <c r="F98" s="17"/>
      <c r="H98" s="3"/>
    </row>
    <row r="99" spans="5:8" ht="12.75">
      <c r="E99" s="33"/>
      <c r="F99" s="17"/>
      <c r="H99" s="3"/>
    </row>
    <row r="100" spans="5:8" ht="12.75">
      <c r="E100" s="33"/>
      <c r="F100" s="17"/>
      <c r="H100" s="3"/>
    </row>
    <row r="101" spans="5:8" ht="12.75">
      <c r="E101" s="33"/>
      <c r="F101" s="17"/>
      <c r="H101" s="3"/>
    </row>
    <row r="102" spans="5:8" ht="12.75">
      <c r="E102" s="33"/>
      <c r="F102" s="17"/>
      <c r="H102" s="3"/>
    </row>
    <row r="103" spans="5:8" ht="12.75">
      <c r="E103" s="33"/>
      <c r="F103" s="17"/>
      <c r="H103" s="3"/>
    </row>
    <row r="104" spans="5:8" ht="12.75">
      <c r="E104" s="33"/>
      <c r="F104" s="17"/>
      <c r="H104" s="3"/>
    </row>
    <row r="105" spans="5:8" ht="12.75">
      <c r="E105" s="33"/>
      <c r="F105" s="17"/>
      <c r="H105" s="3"/>
    </row>
    <row r="106" spans="5:8" ht="12.75">
      <c r="E106" s="33"/>
      <c r="F106" s="17"/>
      <c r="H106" s="3"/>
    </row>
    <row r="107" spans="5:8" ht="12.75">
      <c r="E107" s="33"/>
      <c r="F107" s="17"/>
      <c r="H107" s="3"/>
    </row>
    <row r="108" spans="5:8" ht="12.75">
      <c r="E108" s="33"/>
      <c r="F108" s="17"/>
      <c r="H108" s="3"/>
    </row>
    <row r="109" spans="5:8" ht="12.75">
      <c r="E109" s="33"/>
      <c r="F109" s="17"/>
      <c r="H109" s="3"/>
    </row>
    <row r="110" spans="5:8" ht="12.75">
      <c r="E110" s="33"/>
      <c r="F110" s="17"/>
      <c r="H110" s="3"/>
    </row>
    <row r="111" spans="5:8" ht="12.75">
      <c r="E111" s="33"/>
      <c r="F111" s="17"/>
      <c r="H111" s="3"/>
    </row>
    <row r="112" spans="5:8" ht="12.75">
      <c r="E112" s="33"/>
      <c r="F112" s="17"/>
      <c r="H112" s="3"/>
    </row>
    <row r="113" spans="5:8" ht="12.75">
      <c r="E113" s="33"/>
      <c r="F113" s="17"/>
      <c r="H113" s="3"/>
    </row>
    <row r="114" spans="5:8" ht="12.75">
      <c r="E114" s="33"/>
      <c r="F114" s="17"/>
      <c r="H114" s="3"/>
    </row>
    <row r="115" spans="5:8" ht="12.75">
      <c r="E115" s="33"/>
      <c r="F115" s="17"/>
      <c r="H115" s="3"/>
    </row>
    <row r="116" spans="5:8" ht="12.75">
      <c r="E116" s="33"/>
      <c r="F116" s="17"/>
      <c r="H116" s="3"/>
    </row>
    <row r="117" spans="5:8" ht="12.75">
      <c r="E117" s="33"/>
      <c r="F117" s="17"/>
      <c r="H117" s="3"/>
    </row>
    <row r="118" spans="5:8" ht="12.75">
      <c r="E118" s="33"/>
      <c r="F118" s="17"/>
      <c r="H118" s="3"/>
    </row>
    <row r="119" spans="5:8" ht="12.75">
      <c r="E119" s="33"/>
      <c r="F119" s="17"/>
      <c r="H119" s="3"/>
    </row>
    <row r="120" spans="5:8" ht="12.75">
      <c r="E120" s="33"/>
      <c r="F120" s="17"/>
      <c r="H120" s="3"/>
    </row>
    <row r="121" spans="5:8" ht="12.75">
      <c r="E121" s="33"/>
      <c r="F121" s="17"/>
      <c r="H121" s="3"/>
    </row>
    <row r="122" spans="5:8" ht="12.75">
      <c r="E122" s="33"/>
      <c r="F122" s="17"/>
      <c r="H122" s="3"/>
    </row>
    <row r="123" spans="5:8" ht="12.75">
      <c r="E123" s="33"/>
      <c r="F123" s="17"/>
      <c r="H123" s="3"/>
    </row>
    <row r="124" spans="5:8" ht="12.75">
      <c r="E124" s="33"/>
      <c r="F124" s="17"/>
      <c r="H124" s="3"/>
    </row>
    <row r="125" spans="5:8" ht="12.75">
      <c r="E125" s="33"/>
      <c r="F125" s="17"/>
      <c r="H125" s="3"/>
    </row>
    <row r="126" spans="5:8" ht="12.75">
      <c r="E126" s="33"/>
      <c r="F126" s="17"/>
      <c r="H126" s="3"/>
    </row>
    <row r="127" spans="5:8" ht="12.75">
      <c r="E127" s="33"/>
      <c r="F127" s="17"/>
      <c r="H127" s="3"/>
    </row>
    <row r="128" spans="5:8" ht="12.75">
      <c r="E128" s="33"/>
      <c r="F128" s="17"/>
      <c r="H128" s="3"/>
    </row>
    <row r="129" spans="5:8" ht="12.75">
      <c r="E129" s="33"/>
      <c r="F129" s="17"/>
      <c r="H129" s="3"/>
    </row>
    <row r="130" spans="5:8" ht="12.75">
      <c r="E130" s="33"/>
      <c r="F130" s="17"/>
      <c r="H130" s="3"/>
    </row>
    <row r="131" spans="5:8" ht="12.75">
      <c r="E131" s="33"/>
      <c r="F131" s="17"/>
      <c r="H131" s="3"/>
    </row>
    <row r="132" spans="5:8" ht="12.75">
      <c r="E132" s="33"/>
      <c r="F132" s="17"/>
      <c r="H132" s="3"/>
    </row>
    <row r="133" spans="5:8" ht="12.75">
      <c r="E133" s="33"/>
      <c r="F133" s="17"/>
      <c r="H133" s="3"/>
    </row>
    <row r="134" spans="5:8" ht="12.75">
      <c r="E134" s="33"/>
      <c r="F134" s="17"/>
      <c r="H134" s="3"/>
    </row>
    <row r="135" spans="5:8" ht="12.75">
      <c r="E135" s="33"/>
      <c r="F135" s="17"/>
      <c r="H135" s="3"/>
    </row>
    <row r="136" spans="5:8" ht="12.75">
      <c r="E136" s="33"/>
      <c r="F136" s="17"/>
      <c r="H136" s="3"/>
    </row>
    <row r="137" spans="5:8" ht="12.75">
      <c r="E137" s="33"/>
      <c r="F137" s="17"/>
      <c r="H137" s="3"/>
    </row>
    <row r="138" spans="5:8" ht="12.75">
      <c r="E138" s="33"/>
      <c r="F138" s="17"/>
      <c r="H138" s="3"/>
    </row>
    <row r="139" spans="5:8" ht="12.75">
      <c r="E139" s="33"/>
      <c r="F139" s="17"/>
      <c r="H139" s="3"/>
    </row>
    <row r="140" spans="5:8" ht="12.75">
      <c r="E140" s="33"/>
      <c r="F140" s="17"/>
      <c r="H140" s="3"/>
    </row>
    <row r="141" spans="5:8" ht="12.75">
      <c r="E141" s="33"/>
      <c r="F141" s="17"/>
      <c r="H141" s="3"/>
    </row>
    <row r="142" spans="5:8" ht="12.75">
      <c r="E142" s="33"/>
      <c r="F142" s="17"/>
      <c r="H142" s="3"/>
    </row>
    <row r="143" spans="5:8" ht="12.75">
      <c r="E143" s="33"/>
      <c r="F143" s="17"/>
      <c r="H143" s="3"/>
    </row>
    <row r="144" spans="5:8" ht="12.75">
      <c r="E144" s="33"/>
      <c r="F144" s="17"/>
      <c r="H144" s="3"/>
    </row>
    <row r="145" spans="5:8" ht="12.75">
      <c r="E145" s="33"/>
      <c r="F145" s="17"/>
      <c r="H145" s="3"/>
    </row>
    <row r="146" spans="5:8" ht="12.75">
      <c r="E146" s="33"/>
      <c r="F146" s="17"/>
      <c r="H146" s="3"/>
    </row>
    <row r="147" spans="5:8" ht="12.75">
      <c r="E147" s="33"/>
      <c r="F147" s="17"/>
      <c r="H147" s="3"/>
    </row>
    <row r="148" spans="5:8" ht="12.75">
      <c r="E148" s="33"/>
      <c r="F148" s="17"/>
      <c r="H148" s="3"/>
    </row>
    <row r="149" spans="5:8" ht="12.75">
      <c r="E149" s="33"/>
      <c r="F149" s="17"/>
      <c r="H149" s="3"/>
    </row>
    <row r="150" spans="5:8" ht="12.75">
      <c r="E150" s="33"/>
      <c r="F150" s="17"/>
      <c r="H150" s="3"/>
    </row>
    <row r="151" spans="5:8" ht="12.75">
      <c r="E151" s="33"/>
      <c r="F151" s="17"/>
      <c r="H151" s="3"/>
    </row>
    <row r="152" spans="5:8" ht="12.75">
      <c r="E152" s="33"/>
      <c r="F152" s="17"/>
      <c r="H152" s="3"/>
    </row>
    <row r="153" spans="5:8" ht="12.75">
      <c r="E153" s="33"/>
      <c r="F153" s="17"/>
      <c r="H153" s="3"/>
    </row>
    <row r="154" spans="5:8" ht="12.75">
      <c r="E154" s="33"/>
      <c r="F154" s="17"/>
      <c r="H154" s="3"/>
    </row>
    <row r="155" spans="5:8" ht="12.75">
      <c r="E155" s="33"/>
      <c r="F155" s="17"/>
      <c r="H155" s="3"/>
    </row>
    <row r="156" spans="5:8" ht="12.75">
      <c r="E156" s="33"/>
      <c r="F156" s="17"/>
      <c r="H156" s="3"/>
    </row>
    <row r="157" spans="5:8" ht="12.75">
      <c r="E157" s="33"/>
      <c r="F157" s="17"/>
      <c r="H157" s="3"/>
    </row>
    <row r="158" spans="5:8" ht="12.75">
      <c r="E158" s="33"/>
      <c r="F158" s="17"/>
      <c r="H158" s="3"/>
    </row>
    <row r="159" spans="5:8" ht="12.75">
      <c r="E159" s="33"/>
      <c r="F159" s="17"/>
      <c r="H159" s="3"/>
    </row>
    <row r="160" spans="5:8" ht="12.75">
      <c r="E160" s="33"/>
      <c r="F160" s="17"/>
      <c r="H160" s="3"/>
    </row>
    <row r="161" spans="5:8" ht="12.75">
      <c r="E161" s="33"/>
      <c r="F161" s="17"/>
      <c r="H161" s="3"/>
    </row>
    <row r="162" spans="5:8" ht="12.75">
      <c r="E162" s="33"/>
      <c r="F162" s="17"/>
      <c r="H162" s="3"/>
    </row>
    <row r="163" spans="5:8" ht="12.75">
      <c r="E163" s="33"/>
      <c r="F163" s="17"/>
      <c r="H163" s="3"/>
    </row>
    <row r="164" spans="5:8" ht="12.75">
      <c r="E164" s="33"/>
      <c r="F164" s="17"/>
      <c r="H164" s="3"/>
    </row>
    <row r="165" spans="5:8" ht="12.75">
      <c r="E165" s="33"/>
      <c r="F165" s="17"/>
      <c r="H165" s="3"/>
    </row>
    <row r="166" spans="5:8" ht="12.75">
      <c r="E166" s="33"/>
      <c r="F166" s="17"/>
      <c r="H166" s="3"/>
    </row>
    <row r="167" spans="5:8" ht="12.75">
      <c r="E167" s="33"/>
      <c r="F167" s="17"/>
      <c r="H167" s="3"/>
    </row>
    <row r="168" spans="5:8" ht="12.75">
      <c r="E168" s="33"/>
      <c r="F168" s="17"/>
      <c r="H168" s="3"/>
    </row>
    <row r="169" spans="5:8" ht="12.75">
      <c r="E169" s="33"/>
      <c r="F169" s="17"/>
      <c r="H169" s="3"/>
    </row>
    <row r="170" spans="5:8" ht="12.75">
      <c r="E170" s="33"/>
      <c r="F170" s="17"/>
      <c r="H170" s="3"/>
    </row>
    <row r="171" spans="5:8" ht="12.75">
      <c r="E171" s="33"/>
      <c r="F171" s="17"/>
      <c r="H171" s="3"/>
    </row>
    <row r="172" spans="5:8" ht="12.75">
      <c r="E172" s="33"/>
      <c r="F172" s="17"/>
      <c r="H172" s="3"/>
    </row>
    <row r="173" spans="5:8" ht="12.75">
      <c r="E173" s="33"/>
      <c r="F173" s="17"/>
      <c r="H173" s="3"/>
    </row>
    <row r="174" spans="5:8" ht="12.75">
      <c r="E174" s="33"/>
      <c r="F174" s="17"/>
      <c r="H174" s="3"/>
    </row>
    <row r="175" spans="5:8" ht="12.75">
      <c r="E175" s="33"/>
      <c r="F175" s="17"/>
      <c r="H175" s="3"/>
    </row>
    <row r="176" spans="5:8" ht="12.75">
      <c r="E176" s="33"/>
      <c r="F176" s="17"/>
      <c r="H176" s="3"/>
    </row>
    <row r="177" spans="5:8" ht="12.75">
      <c r="E177" s="33"/>
      <c r="F177" s="17"/>
      <c r="H177" s="3"/>
    </row>
    <row r="178" spans="5:8" ht="12.75">
      <c r="E178" s="33"/>
      <c r="F178" s="17"/>
      <c r="H178" s="3"/>
    </row>
    <row r="179" spans="6:8" ht="12.75">
      <c r="F179" s="17"/>
      <c r="H179" s="3"/>
    </row>
    <row r="180" spans="6:8" ht="12.75">
      <c r="F180" s="17"/>
      <c r="H180" s="3"/>
    </row>
    <row r="181" spans="6:8" ht="12.75">
      <c r="F181" s="17"/>
      <c r="H181" s="3"/>
    </row>
    <row r="182" spans="6:8" ht="12.75">
      <c r="F182" s="17"/>
      <c r="H182" s="3"/>
    </row>
    <row r="183" spans="6:8" ht="12.75">
      <c r="F183" s="17"/>
      <c r="H183" s="3"/>
    </row>
    <row r="184" spans="6:8" ht="12.75">
      <c r="F184" s="17"/>
      <c r="H184" s="3"/>
    </row>
    <row r="185" spans="6:8" ht="12.75">
      <c r="F185" s="17"/>
      <c r="H185" s="3"/>
    </row>
    <row r="186" spans="6:8" ht="12.75">
      <c r="F186" s="17"/>
      <c r="H186" s="3"/>
    </row>
    <row r="187" spans="6:8" ht="12.75">
      <c r="F187" s="17"/>
      <c r="H187" s="3"/>
    </row>
    <row r="188" spans="6:8" ht="12.75">
      <c r="F188" s="17"/>
      <c r="H188" s="3"/>
    </row>
    <row r="189" spans="6:8" ht="12.75">
      <c r="F189" s="17"/>
      <c r="H189" s="3"/>
    </row>
    <row r="190" spans="6:8" ht="12.75">
      <c r="F190" s="17"/>
      <c r="H190" s="3"/>
    </row>
    <row r="191" spans="6:8" ht="12.75">
      <c r="F191" s="17"/>
      <c r="H191" s="3"/>
    </row>
    <row r="192" spans="6:8" ht="12.75">
      <c r="F192" s="17"/>
      <c r="H192" s="3"/>
    </row>
    <row r="193" spans="6:8" ht="12.75">
      <c r="F193" s="17"/>
      <c r="H193" s="3"/>
    </row>
    <row r="194" spans="6:8" ht="12.75">
      <c r="F194" s="17"/>
      <c r="H194" s="3"/>
    </row>
    <row r="195" spans="6:8" ht="12.75">
      <c r="F195" s="17"/>
      <c r="H195" s="3"/>
    </row>
    <row r="196" spans="6:8" ht="12.75">
      <c r="F196" s="17"/>
      <c r="H196" s="3"/>
    </row>
    <row r="197" spans="6:8" ht="12.75">
      <c r="F197" s="17"/>
      <c r="H197" s="3"/>
    </row>
    <row r="198" spans="6:8" ht="12.75">
      <c r="F198" s="17"/>
      <c r="H198" s="3"/>
    </row>
    <row r="199" spans="6:8" ht="12.75">
      <c r="F199" s="17"/>
      <c r="H199" s="3"/>
    </row>
    <row r="200" spans="6:8" ht="12.75">
      <c r="F200" s="17"/>
      <c r="H200" s="3"/>
    </row>
    <row r="201" spans="6:8" ht="12.75">
      <c r="F201" s="17"/>
      <c r="H201" s="3"/>
    </row>
    <row r="202" spans="6:8" ht="12.75">
      <c r="F202" s="17"/>
      <c r="H202" s="3"/>
    </row>
    <row r="203" spans="6:8" ht="12.75">
      <c r="F203" s="17"/>
      <c r="H203" s="3"/>
    </row>
    <row r="204" spans="6:8" ht="12.75">
      <c r="F204" s="17"/>
      <c r="H204" s="3"/>
    </row>
    <row r="205" spans="6:8" ht="12.75">
      <c r="F205" s="17"/>
      <c r="H205" s="3"/>
    </row>
    <row r="206" spans="6:8" ht="12.75">
      <c r="F206" s="17"/>
      <c r="H206" s="3"/>
    </row>
    <row r="207" spans="6:8" ht="12.75">
      <c r="F207" s="17"/>
      <c r="H207" s="3"/>
    </row>
    <row r="208" spans="6:8" ht="12.75">
      <c r="F208" s="17"/>
      <c r="H208" s="3"/>
    </row>
    <row r="209" spans="6:8" ht="12.75">
      <c r="F209" s="17"/>
      <c r="H209" s="3"/>
    </row>
    <row r="210" spans="6:8" ht="12.75">
      <c r="F210" s="17"/>
      <c r="H210" s="3"/>
    </row>
    <row r="211" spans="6:8" ht="12.75">
      <c r="F211" s="17"/>
      <c r="H211" s="3"/>
    </row>
    <row r="212" spans="6:8" ht="12.75">
      <c r="F212" s="17"/>
      <c r="H212" s="3"/>
    </row>
    <row r="213" spans="6:8" ht="12.75">
      <c r="F213" s="17"/>
      <c r="H213" s="3"/>
    </row>
    <row r="214" spans="6:8" ht="12.75">
      <c r="F214" s="17"/>
      <c r="H214" s="3"/>
    </row>
    <row r="215" spans="6:8" ht="12.75">
      <c r="F215" s="17"/>
      <c r="H215" s="3"/>
    </row>
    <row r="216" spans="6:8" ht="12.75">
      <c r="F216" s="17"/>
      <c r="H216" s="3"/>
    </row>
    <row r="217" spans="6:8" ht="12.75">
      <c r="F217" s="17"/>
      <c r="H217" s="3"/>
    </row>
    <row r="218" spans="6:8" ht="12.75">
      <c r="F218" s="17"/>
      <c r="H218" s="3"/>
    </row>
    <row r="219" spans="6:8" ht="12.75">
      <c r="F219" s="17"/>
      <c r="H219" s="3"/>
    </row>
    <row r="220" spans="6:8" ht="12.75">
      <c r="F220" s="17"/>
      <c r="H220" s="3"/>
    </row>
    <row r="221" spans="6:8" ht="12.75">
      <c r="F221" s="17"/>
      <c r="H221" s="3"/>
    </row>
    <row r="222" spans="6:8" ht="12.75">
      <c r="F222" s="17"/>
      <c r="H222" s="3"/>
    </row>
    <row r="223" spans="6:8" ht="12.75">
      <c r="F223" s="17"/>
      <c r="H223" s="3"/>
    </row>
    <row r="224" spans="6:8" ht="12.75">
      <c r="F224" s="17"/>
      <c r="H224" s="3"/>
    </row>
    <row r="225" spans="6:8" ht="12.75">
      <c r="F225" s="17"/>
      <c r="H225" s="3"/>
    </row>
    <row r="226" spans="6:8" ht="12.75">
      <c r="F226" s="17"/>
      <c r="H226" s="3"/>
    </row>
    <row r="227" spans="6:8" ht="12.75">
      <c r="F227" s="17"/>
      <c r="H227" s="3"/>
    </row>
    <row r="228" spans="6:8" ht="12.75">
      <c r="F228" s="17"/>
      <c r="H228" s="3"/>
    </row>
    <row r="229" spans="6:8" ht="12.75">
      <c r="F229" s="17"/>
      <c r="H229" s="3"/>
    </row>
    <row r="230" spans="6:8" ht="12.75">
      <c r="F230" s="17"/>
      <c r="H230" s="3"/>
    </row>
    <row r="231" spans="6:8" ht="12.75">
      <c r="F231" s="17"/>
      <c r="H231" s="3"/>
    </row>
    <row r="232" spans="6:8" ht="12.75">
      <c r="F232" s="17"/>
      <c r="H232" s="3"/>
    </row>
    <row r="233" spans="6:8" ht="12.75">
      <c r="F233" s="17"/>
      <c r="H233" s="3"/>
    </row>
    <row r="234" spans="6:8" ht="12.75">
      <c r="F234" s="17"/>
      <c r="H234" s="3"/>
    </row>
    <row r="235" spans="6:8" ht="12.75">
      <c r="F235" s="17"/>
      <c r="H235" s="3"/>
    </row>
    <row r="236" spans="6:8" ht="12.75">
      <c r="F236" s="17"/>
      <c r="H236" s="3"/>
    </row>
    <row r="237" spans="6:8" ht="12.75">
      <c r="F237" s="17"/>
      <c r="H237" s="3"/>
    </row>
    <row r="238" spans="6:8" ht="12.75">
      <c r="F238" s="17"/>
      <c r="H238" s="3"/>
    </row>
    <row r="239" spans="6:8" ht="12.75">
      <c r="F239" s="17"/>
      <c r="H239" s="3"/>
    </row>
    <row r="240" spans="6:8" ht="12.75">
      <c r="F240" s="17"/>
      <c r="H240" s="3"/>
    </row>
    <row r="241" spans="6:8" ht="12.75">
      <c r="F241" s="17"/>
      <c r="H241" s="3"/>
    </row>
    <row r="242" spans="6:8" ht="12.75">
      <c r="F242" s="17"/>
      <c r="H242" s="3"/>
    </row>
    <row r="243" spans="6:8" ht="12.75">
      <c r="F243" s="17"/>
      <c r="H243" s="3"/>
    </row>
    <row r="244" spans="6:8" ht="12.75">
      <c r="F244" s="17"/>
      <c r="H244" s="3"/>
    </row>
    <row r="245" spans="6:8" ht="12.75">
      <c r="F245" s="17"/>
      <c r="H245" s="3"/>
    </row>
    <row r="246" spans="6:8" ht="12.75">
      <c r="F246" s="17"/>
      <c r="H246" s="3"/>
    </row>
    <row r="247" spans="6:8" ht="12.75">
      <c r="F247" s="17"/>
      <c r="H247" s="3"/>
    </row>
    <row r="248" spans="6:8" ht="12.75">
      <c r="F248" s="17"/>
      <c r="H248" s="3"/>
    </row>
    <row r="249" spans="6:8" ht="12.75">
      <c r="F249" s="17"/>
      <c r="H249" s="3"/>
    </row>
    <row r="250" spans="6:8" ht="12.75">
      <c r="F250" s="17"/>
      <c r="H250" s="3"/>
    </row>
    <row r="251" spans="6:8" ht="12.75">
      <c r="F251" s="17"/>
      <c r="H251" s="3"/>
    </row>
    <row r="252" spans="6:8" ht="12.75">
      <c r="F252" s="17"/>
      <c r="H252" s="3"/>
    </row>
    <row r="253" spans="6:8" ht="12.75">
      <c r="F253" s="17"/>
      <c r="H253" s="3"/>
    </row>
    <row r="254" spans="6:8" ht="12.75">
      <c r="F254" s="17"/>
      <c r="H254" s="3"/>
    </row>
    <row r="255" spans="6:8" ht="12.75">
      <c r="F255" s="17"/>
      <c r="H255" s="3"/>
    </row>
    <row r="256" spans="6:8" ht="12.75">
      <c r="F256" s="17"/>
      <c r="H256" s="3"/>
    </row>
    <row r="257" spans="6:8" ht="12.75">
      <c r="F257" s="17"/>
      <c r="H257" s="3"/>
    </row>
    <row r="258" spans="6:8" ht="12.75">
      <c r="F258" s="17"/>
      <c r="H258" s="3"/>
    </row>
    <row r="259" spans="6:8" ht="12.75">
      <c r="F259" s="17"/>
      <c r="H259" s="3"/>
    </row>
    <row r="260" spans="6:8" ht="12.75">
      <c r="F260" s="17"/>
      <c r="H260" s="3"/>
    </row>
    <row r="261" spans="6:8" ht="12.75">
      <c r="F261" s="17"/>
      <c r="H261" s="3"/>
    </row>
    <row r="262" spans="6:8" ht="12.75">
      <c r="F262" s="17"/>
      <c r="H262" s="3"/>
    </row>
    <row r="263" spans="6:8" ht="12.75">
      <c r="F263" s="17"/>
      <c r="H263" s="3"/>
    </row>
    <row r="264" spans="6:8" ht="12.75">
      <c r="F264" s="17"/>
      <c r="H264" s="3"/>
    </row>
    <row r="265" spans="6:8" ht="12.75">
      <c r="F265" s="17"/>
      <c r="H265" s="3"/>
    </row>
    <row r="266" spans="6:8" ht="12.75">
      <c r="F266" s="17"/>
      <c r="H266" s="3"/>
    </row>
    <row r="267" spans="6:8" ht="12.75">
      <c r="F267" s="17"/>
      <c r="H267" s="3"/>
    </row>
    <row r="268" spans="6:8" ht="12.75">
      <c r="F268" s="17"/>
      <c r="H268" s="3"/>
    </row>
    <row r="269" spans="6:8" ht="12.75">
      <c r="F269" s="17"/>
      <c r="H269" s="3"/>
    </row>
    <row r="270" spans="6:8" ht="12.75">
      <c r="F270" s="17"/>
      <c r="H270" s="3"/>
    </row>
    <row r="271" spans="6:8" ht="12.75">
      <c r="F271" s="17"/>
      <c r="H271" s="3"/>
    </row>
    <row r="272" spans="6:8" ht="12.75">
      <c r="F272" s="17"/>
      <c r="H272" s="3"/>
    </row>
    <row r="273" spans="6:8" ht="12.75">
      <c r="F273" s="17"/>
      <c r="H273" s="3"/>
    </row>
    <row r="274" spans="6:8" ht="12.75">
      <c r="F274" s="17"/>
      <c r="H274" s="3"/>
    </row>
    <row r="275" spans="6:8" ht="12.75">
      <c r="F275" s="17"/>
      <c r="H275" s="3"/>
    </row>
    <row r="276" spans="6:8" ht="12.75">
      <c r="F276" s="17"/>
      <c r="H276" s="3"/>
    </row>
    <row r="277" spans="6:8" ht="12.75">
      <c r="F277" s="17"/>
      <c r="H277" s="3"/>
    </row>
    <row r="278" spans="6:8" ht="12.75">
      <c r="F278" s="17"/>
      <c r="H278" s="3"/>
    </row>
    <row r="279" spans="6:8" ht="12.75">
      <c r="F279" s="17"/>
      <c r="H279" s="3"/>
    </row>
    <row r="280" spans="6:8" ht="12.75">
      <c r="F280" s="17"/>
      <c r="H280" s="3"/>
    </row>
    <row r="281" spans="6:8" ht="12.75">
      <c r="F281" s="17"/>
      <c r="H281" s="3"/>
    </row>
    <row r="282" spans="6:8" ht="12.75">
      <c r="F282" s="17"/>
      <c r="H282" s="3"/>
    </row>
    <row r="283" spans="6:8" ht="12.75">
      <c r="F283" s="17"/>
      <c r="H283" s="3"/>
    </row>
    <row r="284" spans="6:8" ht="12.75">
      <c r="F284" s="17"/>
      <c r="H284" s="3"/>
    </row>
    <row r="285" spans="6:8" ht="12.75">
      <c r="F285" s="17"/>
      <c r="H285" s="3"/>
    </row>
    <row r="286" spans="6:8" ht="12.75">
      <c r="F286" s="17"/>
      <c r="H286" s="3"/>
    </row>
    <row r="287" spans="6:8" ht="12.75">
      <c r="F287" s="17"/>
      <c r="H287" s="3"/>
    </row>
    <row r="288" spans="6:8" ht="12.75">
      <c r="F288" s="17"/>
      <c r="H288" s="3"/>
    </row>
    <row r="289" spans="6:8" ht="12.75">
      <c r="F289" s="17"/>
      <c r="H289" s="3"/>
    </row>
    <row r="290" spans="6:8" ht="12.75">
      <c r="F290" s="17"/>
      <c r="H290" s="3"/>
    </row>
    <row r="291" spans="6:8" ht="12.75">
      <c r="F291" s="17"/>
      <c r="H291" s="3"/>
    </row>
    <row r="292" spans="6:8" ht="12.75">
      <c r="F292" s="17"/>
      <c r="H292" s="3"/>
    </row>
    <row r="293" spans="6:8" ht="12.75">
      <c r="F293" s="17"/>
      <c r="H293" s="3"/>
    </row>
    <row r="294" spans="6:8" ht="12.75">
      <c r="F294" s="17"/>
      <c r="H294" s="3"/>
    </row>
    <row r="295" spans="6:8" ht="12.75">
      <c r="F295" s="17"/>
      <c r="H295" s="3"/>
    </row>
    <row r="296" spans="6:8" ht="12.75">
      <c r="F296" s="17"/>
      <c r="H296" s="3"/>
    </row>
    <row r="297" spans="6:8" ht="12.75">
      <c r="F297" s="17"/>
      <c r="H297" s="3"/>
    </row>
    <row r="298" spans="6:8" ht="12.75">
      <c r="F298" s="17"/>
      <c r="H298" s="3"/>
    </row>
    <row r="299" spans="6:8" ht="12.75">
      <c r="F299" s="17"/>
      <c r="H299" s="3"/>
    </row>
    <row r="300" spans="6:8" ht="12.75">
      <c r="F300" s="17"/>
      <c r="H300" s="3"/>
    </row>
    <row r="301" spans="6:8" ht="12.75">
      <c r="F301" s="17"/>
      <c r="H301" s="3"/>
    </row>
    <row r="302" spans="6:8" ht="12.75">
      <c r="F302" s="17"/>
      <c r="H302" s="3"/>
    </row>
    <row r="303" spans="6:8" ht="12.75">
      <c r="F303" s="17"/>
      <c r="H303" s="3"/>
    </row>
    <row r="304" spans="6:8" ht="12.75">
      <c r="F304" s="17"/>
      <c r="H304" s="3"/>
    </row>
    <row r="305" spans="6:8" ht="12.75">
      <c r="F305" s="17"/>
      <c r="H305" s="3"/>
    </row>
    <row r="306" spans="6:8" ht="12.75">
      <c r="F306" s="17"/>
      <c r="H306" s="3"/>
    </row>
    <row r="307" spans="6:8" ht="12.75">
      <c r="F307" s="17"/>
      <c r="H307" s="3"/>
    </row>
    <row r="308" spans="6:8" ht="12.75">
      <c r="F308" s="17"/>
      <c r="H308" s="3"/>
    </row>
    <row r="309" spans="6:8" ht="12.75">
      <c r="F309" s="17"/>
      <c r="H309" s="3"/>
    </row>
    <row r="310" spans="6:8" ht="12.75">
      <c r="F310" s="17"/>
      <c r="H310" s="3"/>
    </row>
    <row r="311" spans="6:8" ht="12.75">
      <c r="F311" s="17"/>
      <c r="H311" s="3"/>
    </row>
    <row r="312" spans="6:8" ht="12.75">
      <c r="F312" s="17"/>
      <c r="H312" s="3"/>
    </row>
    <row r="313" spans="6:8" ht="12.75">
      <c r="F313" s="17"/>
      <c r="H313" s="3"/>
    </row>
    <row r="314" spans="6:8" ht="12.75">
      <c r="F314" s="17"/>
      <c r="H314" s="3"/>
    </row>
    <row r="315" spans="6:8" ht="12.75">
      <c r="F315" s="17"/>
      <c r="H315" s="3"/>
    </row>
    <row r="316" spans="6:8" ht="12.75">
      <c r="F316" s="17"/>
      <c r="H316" s="3"/>
    </row>
    <row r="317" spans="6:8" ht="12.75">
      <c r="F317" s="17"/>
      <c r="H317" s="3"/>
    </row>
    <row r="318" spans="6:8" ht="12.75">
      <c r="F318" s="17"/>
      <c r="H318" s="3"/>
    </row>
    <row r="319" spans="6:8" ht="12.75">
      <c r="F319" s="17"/>
      <c r="H319" s="3"/>
    </row>
    <row r="320" spans="6:8" ht="12.75">
      <c r="F320" s="17"/>
      <c r="H320" s="3"/>
    </row>
    <row r="321" spans="6:8" ht="12.75">
      <c r="F321" s="17"/>
      <c r="H321" s="3"/>
    </row>
    <row r="322" spans="6:8" ht="12.75">
      <c r="F322" s="17"/>
      <c r="H322" s="3"/>
    </row>
    <row r="323" spans="6:8" ht="12.75">
      <c r="F323" s="17"/>
      <c r="H323" s="3"/>
    </row>
    <row r="324" spans="6:8" ht="12.75">
      <c r="F324" s="17"/>
      <c r="H324" s="3"/>
    </row>
    <row r="325" spans="6:8" ht="12.75">
      <c r="F325" s="17"/>
      <c r="H325" s="3"/>
    </row>
    <row r="326" spans="6:8" ht="12.75">
      <c r="F326" s="17"/>
      <c r="H326" s="3"/>
    </row>
    <row r="327" spans="6:8" ht="12.75">
      <c r="F327" s="17"/>
      <c r="H327" s="3"/>
    </row>
    <row r="328" spans="6:8" ht="12.75">
      <c r="F328" s="17"/>
      <c r="H328" s="3"/>
    </row>
    <row r="329" spans="6:8" ht="12.75">
      <c r="F329" s="17"/>
      <c r="H329" s="3"/>
    </row>
    <row r="330" spans="6:8" ht="12.75">
      <c r="F330" s="17"/>
      <c r="H330" s="3"/>
    </row>
    <row r="331" spans="6:8" ht="12.75">
      <c r="F331" s="17"/>
      <c r="H331" s="3"/>
    </row>
    <row r="332" spans="6:8" ht="12.75">
      <c r="F332" s="17"/>
      <c r="H332" s="3"/>
    </row>
    <row r="333" spans="6:8" ht="12.75">
      <c r="F333" s="17"/>
      <c r="H333" s="3"/>
    </row>
    <row r="334" spans="6:8" ht="12.75">
      <c r="F334" s="17"/>
      <c r="H334" s="3"/>
    </row>
    <row r="335" spans="6:8" ht="12.75">
      <c r="F335" s="17"/>
      <c r="H335" s="3"/>
    </row>
    <row r="336" spans="6:8" ht="12.75">
      <c r="F336" s="17"/>
      <c r="H336" s="3"/>
    </row>
    <row r="337" spans="6:8" ht="12.75">
      <c r="F337" s="17"/>
      <c r="H337" s="3"/>
    </row>
    <row r="338" spans="6:8" ht="12.75">
      <c r="F338" s="17"/>
      <c r="H338" s="3"/>
    </row>
    <row r="339" spans="6:8" ht="12.75">
      <c r="F339" s="17"/>
      <c r="H339" s="3"/>
    </row>
    <row r="340" spans="6:8" ht="12.75">
      <c r="F340" s="17"/>
      <c r="H340" s="3"/>
    </row>
    <row r="341" spans="6:8" ht="12.75">
      <c r="F341" s="17"/>
      <c r="H341" s="3"/>
    </row>
    <row r="342" spans="6:8" ht="12.75">
      <c r="F342" s="17"/>
      <c r="H342" s="3"/>
    </row>
    <row r="343" spans="6:8" ht="12.75">
      <c r="F343" s="17"/>
      <c r="H343" s="3"/>
    </row>
    <row r="344" spans="6:8" ht="12.75">
      <c r="F344" s="17"/>
      <c r="H344" s="3"/>
    </row>
    <row r="345" spans="6:8" ht="12.75">
      <c r="F345" s="17"/>
      <c r="H345" s="3"/>
    </row>
    <row r="346" spans="6:8" ht="12.75">
      <c r="F346" s="17"/>
      <c r="H346" s="3"/>
    </row>
    <row r="347" spans="6:8" ht="12.75">
      <c r="F347" s="17"/>
      <c r="H347" s="3"/>
    </row>
    <row r="348" spans="6:8" ht="12.75">
      <c r="F348" s="17"/>
      <c r="H348" s="3"/>
    </row>
    <row r="349" spans="6:8" ht="12.75">
      <c r="F349" s="17"/>
      <c r="H349" s="3"/>
    </row>
    <row r="350" spans="6:8" ht="12.75">
      <c r="F350" s="17"/>
      <c r="H350" s="3"/>
    </row>
    <row r="351" spans="6:8" ht="12.75">
      <c r="F351" s="17"/>
      <c r="H351" s="3"/>
    </row>
    <row r="352" spans="6:8" ht="12.75">
      <c r="F352" s="17"/>
      <c r="H352" s="3"/>
    </row>
    <row r="353" spans="6:8" ht="12.75">
      <c r="F353" s="17"/>
      <c r="H353" s="3"/>
    </row>
    <row r="354" spans="6:8" ht="12.75">
      <c r="F354" s="17"/>
      <c r="H354" s="3"/>
    </row>
    <row r="355" spans="6:8" ht="12.75">
      <c r="F355" s="17"/>
      <c r="H355" s="3"/>
    </row>
    <row r="356" spans="6:8" ht="12.75">
      <c r="F356" s="17"/>
      <c r="H356" s="3"/>
    </row>
    <row r="357" spans="6:8" ht="12.75">
      <c r="F357" s="17"/>
      <c r="H357" s="3"/>
    </row>
    <row r="358" spans="6:8" ht="12.75">
      <c r="F358" s="17"/>
      <c r="H358" s="3"/>
    </row>
    <row r="359" spans="6:8" ht="12.75">
      <c r="F359" s="17"/>
      <c r="H359" s="3"/>
    </row>
    <row r="360" spans="6:8" ht="12.75">
      <c r="F360" s="17"/>
      <c r="H360" s="3"/>
    </row>
    <row r="361" spans="6:8" ht="12.75">
      <c r="F361" s="17"/>
      <c r="H361" s="3"/>
    </row>
    <row r="362" spans="6:8" ht="12.75">
      <c r="F362" s="17"/>
      <c r="H362" s="3"/>
    </row>
    <row r="363" spans="6:8" ht="12.75">
      <c r="F363" s="17"/>
      <c r="H363" s="3"/>
    </row>
    <row r="364" spans="6:8" ht="12.75">
      <c r="F364" s="17"/>
      <c r="H364" s="3"/>
    </row>
    <row r="365" spans="6:8" ht="12.75">
      <c r="F365" s="17"/>
      <c r="H365" s="3"/>
    </row>
    <row r="366" spans="6:8" ht="12.75">
      <c r="F366" s="17"/>
      <c r="H366" s="3"/>
    </row>
    <row r="367" spans="6:8" ht="12.75">
      <c r="F367" s="17"/>
      <c r="H367" s="3"/>
    </row>
    <row r="368" spans="6:8" ht="12.75">
      <c r="F368" s="17"/>
      <c r="H368" s="3"/>
    </row>
    <row r="369" spans="6:8" ht="12.75">
      <c r="F369" s="17"/>
      <c r="H369" s="3"/>
    </row>
    <row r="370" spans="6:8" ht="12.75">
      <c r="F370" s="17"/>
      <c r="H370" s="3"/>
    </row>
    <row r="371" spans="6:8" ht="12.75">
      <c r="F371" s="17"/>
      <c r="H371" s="3"/>
    </row>
    <row r="372" spans="6:8" ht="12.75">
      <c r="F372" s="17"/>
      <c r="H372" s="3"/>
    </row>
    <row r="373" spans="6:8" ht="12.75">
      <c r="F373" s="17"/>
      <c r="H373" s="3"/>
    </row>
    <row r="374" spans="6:8" ht="12.75">
      <c r="F374" s="17"/>
      <c r="H374" s="3"/>
    </row>
    <row r="375" spans="6:8" ht="12.75">
      <c r="F375" s="17"/>
      <c r="H375" s="3"/>
    </row>
    <row r="376" spans="6:8" ht="12.75">
      <c r="F376" s="17"/>
      <c r="H376" s="3"/>
    </row>
    <row r="377" spans="6:8" ht="12.75">
      <c r="F377" s="17"/>
      <c r="H377" s="3"/>
    </row>
    <row r="378" spans="6:8" ht="12.75">
      <c r="F378" s="17"/>
      <c r="H378" s="3"/>
    </row>
    <row r="379" spans="6:8" ht="12.75">
      <c r="F379" s="17"/>
      <c r="H379" s="3"/>
    </row>
    <row r="380" spans="6:8" ht="12.75">
      <c r="F380" s="17"/>
      <c r="H380" s="3"/>
    </row>
    <row r="381" spans="6:8" ht="12.75">
      <c r="F381" s="17"/>
      <c r="H381" s="3"/>
    </row>
    <row r="382" spans="6:8" ht="12.75">
      <c r="F382" s="17"/>
      <c r="H382" s="3"/>
    </row>
    <row r="383" spans="6:8" ht="12.75">
      <c r="F383" s="17"/>
      <c r="H383" s="3"/>
    </row>
    <row r="384" spans="6:8" ht="12.75">
      <c r="F384" s="17"/>
      <c r="H384" s="3"/>
    </row>
    <row r="385" spans="6:8" ht="12.75">
      <c r="F385" s="17"/>
      <c r="H385" s="3"/>
    </row>
    <row r="386" spans="6:8" ht="12.75">
      <c r="F386" s="17"/>
      <c r="H386" s="3"/>
    </row>
    <row r="387" spans="6:8" ht="12.75">
      <c r="F387" s="17"/>
      <c r="H387" s="3"/>
    </row>
    <row r="388" spans="6:8" ht="12.75">
      <c r="F388" s="17"/>
      <c r="H388" s="3"/>
    </row>
    <row r="389" spans="6:8" ht="12.75">
      <c r="F389" s="17"/>
      <c r="H389" s="3"/>
    </row>
    <row r="390" spans="6:8" ht="12.75">
      <c r="F390" s="17"/>
      <c r="H390" s="3"/>
    </row>
    <row r="391" spans="6:8" ht="12.75">
      <c r="F391" s="17"/>
      <c r="H391" s="3"/>
    </row>
    <row r="392" spans="6:8" ht="12.75">
      <c r="F392" s="17"/>
      <c r="H392" s="3"/>
    </row>
    <row r="393" spans="6:8" ht="12.75">
      <c r="F393" s="17"/>
      <c r="H393" s="3"/>
    </row>
    <row r="394" spans="6:8" ht="12.75">
      <c r="F394" s="17"/>
      <c r="H394" s="3"/>
    </row>
    <row r="395" spans="6:8" ht="12.75">
      <c r="F395" s="17"/>
      <c r="H395" s="3"/>
    </row>
    <row r="396" spans="6:8" ht="12.75">
      <c r="F396" s="17"/>
      <c r="H396" s="3"/>
    </row>
    <row r="397" spans="6:8" ht="12.75">
      <c r="F397" s="17"/>
      <c r="H397" s="3"/>
    </row>
    <row r="398" spans="6:8" ht="12.75">
      <c r="F398" s="17"/>
      <c r="H398" s="3"/>
    </row>
    <row r="399" spans="6:8" ht="12.75">
      <c r="F399" s="17"/>
      <c r="H399" s="3"/>
    </row>
    <row r="400" spans="6:8" ht="12.75">
      <c r="F400" s="17"/>
      <c r="H400" s="3"/>
    </row>
    <row r="401" spans="6:8" ht="12.75">
      <c r="F401" s="17"/>
      <c r="H401" s="3"/>
    </row>
    <row r="402" spans="6:8" ht="12.75">
      <c r="F402" s="17"/>
      <c r="H402" s="3"/>
    </row>
    <row r="403" spans="6:8" ht="12.75">
      <c r="F403" s="17"/>
      <c r="H403" s="3"/>
    </row>
    <row r="404" spans="6:8" ht="12.75">
      <c r="F404" s="17"/>
      <c r="H404" s="3"/>
    </row>
    <row r="405" spans="6:8" ht="12.75">
      <c r="F405" s="17"/>
      <c r="H405" s="3"/>
    </row>
    <row r="406" spans="6:8" ht="12.75">
      <c r="F406" s="17"/>
      <c r="H406" s="3"/>
    </row>
    <row r="407" spans="6:8" ht="12.75">
      <c r="F407" s="17"/>
      <c r="H407" s="3"/>
    </row>
    <row r="408" spans="6:8" ht="12.75">
      <c r="F408" s="17"/>
      <c r="H408" s="3"/>
    </row>
    <row r="409" spans="6:8" ht="12.75">
      <c r="F409" s="17"/>
      <c r="H409" s="3"/>
    </row>
    <row r="410" spans="6:8" ht="12.75">
      <c r="F410" s="17"/>
      <c r="H410" s="3"/>
    </row>
    <row r="411" spans="6:8" ht="12.75">
      <c r="F411" s="17"/>
      <c r="H411" s="3"/>
    </row>
    <row r="412" spans="6:8" ht="12.75">
      <c r="F412" s="17"/>
      <c r="H412" s="3"/>
    </row>
    <row r="413" spans="6:8" ht="12.75">
      <c r="F413" s="17"/>
      <c r="H413" s="3"/>
    </row>
    <row r="414" spans="6:8" ht="12.75">
      <c r="F414" s="17"/>
      <c r="H414" s="3"/>
    </row>
    <row r="415" spans="6:8" ht="12.75">
      <c r="F415" s="17"/>
      <c r="H415" s="3"/>
    </row>
    <row r="416" spans="6:8" ht="12.75">
      <c r="F416" s="17"/>
      <c r="H416" s="3"/>
    </row>
    <row r="417" spans="6:8" ht="12.75">
      <c r="F417" s="17"/>
      <c r="H417" s="3"/>
    </row>
    <row r="418" spans="6:8" ht="12.75">
      <c r="F418" s="17"/>
      <c r="H418" s="3"/>
    </row>
    <row r="419" spans="6:8" ht="12.75">
      <c r="F419" s="17"/>
      <c r="H419" s="3"/>
    </row>
    <row r="420" spans="6:8" ht="12.75">
      <c r="F420" s="17"/>
      <c r="H420" s="3"/>
    </row>
    <row r="421" spans="6:8" ht="12.75">
      <c r="F421" s="17"/>
      <c r="H421" s="3"/>
    </row>
    <row r="422" spans="6:8" ht="12.75">
      <c r="F422" s="17"/>
      <c r="H422" s="3"/>
    </row>
    <row r="423" spans="6:8" ht="12.75">
      <c r="F423" s="17"/>
      <c r="H423" s="3"/>
    </row>
    <row r="424" spans="6:8" ht="12.75">
      <c r="F424" s="17"/>
      <c r="H424" s="3"/>
    </row>
    <row r="425" spans="6:8" ht="12.75">
      <c r="F425" s="17"/>
      <c r="H425" s="3"/>
    </row>
    <row r="426" spans="6:8" ht="12.75">
      <c r="F426" s="17"/>
      <c r="H426" s="3"/>
    </row>
    <row r="427" spans="6:8" ht="12.75">
      <c r="F427" s="17"/>
      <c r="H427" s="3"/>
    </row>
    <row r="428" spans="6:8" ht="12.75">
      <c r="F428" s="17"/>
      <c r="H428" s="3"/>
    </row>
    <row r="429" spans="6:8" ht="12.75">
      <c r="F429" s="17"/>
      <c r="H429" s="3"/>
    </row>
    <row r="430" spans="6:8" ht="12.75">
      <c r="F430" s="17"/>
      <c r="H430" s="3"/>
    </row>
    <row r="431" spans="6:8" ht="12.75">
      <c r="F431" s="17"/>
      <c r="H431" s="3"/>
    </row>
    <row r="432" spans="6:8" ht="12.75">
      <c r="F432" s="17"/>
      <c r="H432" s="3"/>
    </row>
    <row r="433" spans="6:8" ht="12.75">
      <c r="F433" s="17"/>
      <c r="H433" s="3"/>
    </row>
    <row r="434" spans="6:8" ht="12.75">
      <c r="F434" s="17"/>
      <c r="H434" s="3"/>
    </row>
    <row r="435" spans="6:8" ht="12.75">
      <c r="F435" s="17"/>
      <c r="H435" s="3"/>
    </row>
    <row r="436" spans="6:8" ht="12.75">
      <c r="F436" s="17"/>
      <c r="H436" s="3"/>
    </row>
    <row r="437" spans="6:8" ht="12.75">
      <c r="F437" s="17"/>
      <c r="H437" s="3"/>
    </row>
    <row r="438" spans="6:8" ht="12.75">
      <c r="F438" s="17"/>
      <c r="H438" s="3"/>
    </row>
    <row r="439" spans="6:8" ht="12.75">
      <c r="F439" s="17"/>
      <c r="H439" s="3"/>
    </row>
    <row r="440" spans="6:8" ht="12.75">
      <c r="F440" s="17"/>
      <c r="H440" s="3"/>
    </row>
    <row r="441" spans="6:8" ht="12.75">
      <c r="F441" s="17"/>
      <c r="H441" s="3"/>
    </row>
    <row r="442" spans="6:8" ht="12.75">
      <c r="F442" s="17"/>
      <c r="H442" s="3"/>
    </row>
    <row r="443" spans="6:8" ht="12.75">
      <c r="F443" s="17"/>
      <c r="H443" s="3"/>
    </row>
    <row r="444" spans="6:8" ht="12.75">
      <c r="F444" s="17"/>
      <c r="H444" s="3"/>
    </row>
    <row r="445" spans="6:8" ht="12.75">
      <c r="F445" s="17"/>
      <c r="H445" s="3"/>
    </row>
    <row r="446" spans="6:8" ht="12.75">
      <c r="F446" s="17"/>
      <c r="H446" s="3"/>
    </row>
    <row r="447" spans="6:8" ht="12.75">
      <c r="F447" s="17"/>
      <c r="H447" s="3"/>
    </row>
    <row r="448" spans="6:8" ht="12.75">
      <c r="F448" s="17"/>
      <c r="H448" s="3"/>
    </row>
    <row r="449" spans="6:8" ht="12.75">
      <c r="F449" s="17"/>
      <c r="H449" s="3"/>
    </row>
    <row r="450" spans="6:8" ht="12.75">
      <c r="F450" s="17"/>
      <c r="H450" s="3"/>
    </row>
    <row r="451" spans="6:8" ht="12.75">
      <c r="F451" s="17"/>
      <c r="H451" s="3"/>
    </row>
    <row r="452" spans="6:8" ht="12.75">
      <c r="F452" s="17"/>
      <c r="H452" s="3"/>
    </row>
    <row r="453" spans="6:8" ht="12.75">
      <c r="F453" s="17"/>
      <c r="H453" s="3"/>
    </row>
    <row r="454" spans="6:8" ht="12.75">
      <c r="F454" s="17"/>
      <c r="H454" s="3"/>
    </row>
    <row r="455" spans="6:8" ht="12.75">
      <c r="F455" s="17"/>
      <c r="H455" s="3"/>
    </row>
    <row r="456" spans="6:8" ht="12.75">
      <c r="F456" s="17"/>
      <c r="H456" s="3"/>
    </row>
    <row r="457" spans="6:8" ht="12.75">
      <c r="F457" s="17"/>
      <c r="H457" s="3"/>
    </row>
    <row r="458" spans="6:8" ht="12.75">
      <c r="F458" s="17"/>
      <c r="H458" s="3"/>
    </row>
    <row r="459" spans="6:8" ht="12.75">
      <c r="F459" s="17"/>
      <c r="H459" s="3"/>
    </row>
    <row r="460" spans="6:8" ht="12.75">
      <c r="F460" s="17"/>
      <c r="H460" s="3"/>
    </row>
    <row r="461" spans="6:8" ht="12.75">
      <c r="F461" s="17"/>
      <c r="H461" s="3"/>
    </row>
    <row r="462" spans="6:8" ht="12.75">
      <c r="F462" s="17"/>
      <c r="H462" s="3"/>
    </row>
    <row r="463" spans="6:8" ht="12.75">
      <c r="F463" s="17"/>
      <c r="H463" s="3"/>
    </row>
    <row r="464" spans="6:8" ht="12.75">
      <c r="F464" s="17"/>
      <c r="H464" s="3"/>
    </row>
    <row r="465" spans="6:8" ht="12.75">
      <c r="F465" s="17"/>
      <c r="H465" s="3"/>
    </row>
    <row r="466" spans="6:8" ht="12.75">
      <c r="F466" s="17"/>
      <c r="H466" s="3"/>
    </row>
    <row r="467" spans="6:8" ht="12.75">
      <c r="F467" s="17"/>
      <c r="H467" s="3"/>
    </row>
    <row r="468" spans="6:8" ht="12.75">
      <c r="F468" s="17"/>
      <c r="H468" s="3"/>
    </row>
    <row r="469" spans="6:8" ht="12.75">
      <c r="F469" s="17"/>
      <c r="H469" s="3"/>
    </row>
    <row r="470" spans="6:8" ht="12.75">
      <c r="F470" s="17"/>
      <c r="H470" s="3"/>
    </row>
    <row r="471" spans="6:8" ht="12.75">
      <c r="F471" s="17"/>
      <c r="H471" s="3"/>
    </row>
    <row r="472" spans="6:8" ht="12.75">
      <c r="F472" s="17"/>
      <c r="H472" s="3"/>
    </row>
    <row r="473" spans="6:8" ht="12.75">
      <c r="F473" s="17"/>
      <c r="H473" s="3"/>
    </row>
    <row r="474" spans="6:8" ht="12.75">
      <c r="F474" s="17"/>
      <c r="H474" s="3"/>
    </row>
    <row r="475" spans="6:8" ht="12.75">
      <c r="F475" s="17"/>
      <c r="H475" s="3"/>
    </row>
    <row r="476" spans="6:8" ht="12.75">
      <c r="F476" s="17"/>
      <c r="H476" s="3"/>
    </row>
    <row r="477" spans="6:8" ht="12.75">
      <c r="F477" s="17"/>
      <c r="H477" s="3"/>
    </row>
    <row r="478" spans="6:8" ht="12.75">
      <c r="F478" s="17"/>
      <c r="H478" s="3"/>
    </row>
    <row r="479" spans="6:8" ht="12.75">
      <c r="F479" s="17"/>
      <c r="H479" s="3"/>
    </row>
    <row r="480" spans="6:8" ht="12.75">
      <c r="F480" s="17"/>
      <c r="H480" s="3"/>
    </row>
    <row r="481" spans="6:8" ht="12.75">
      <c r="F481" s="17"/>
      <c r="H481" s="3"/>
    </row>
    <row r="482" spans="6:8" ht="12.75">
      <c r="F482" s="17"/>
      <c r="H482" s="3"/>
    </row>
    <row r="483" spans="6:8" ht="12.75">
      <c r="F483" s="17"/>
      <c r="H483" s="3"/>
    </row>
    <row r="484" spans="6:8" ht="12.75">
      <c r="F484" s="17"/>
      <c r="H484" s="3"/>
    </row>
    <row r="485" spans="6:8" ht="12.75">
      <c r="F485" s="17"/>
      <c r="H485" s="3"/>
    </row>
    <row r="486" spans="6:8" ht="12.75">
      <c r="F486" s="17"/>
      <c r="H486" s="3"/>
    </row>
    <row r="487" spans="6:8" ht="12.75">
      <c r="F487" s="17"/>
      <c r="H487" s="3"/>
    </row>
    <row r="488" spans="6:8" ht="12.75">
      <c r="F488" s="17"/>
      <c r="H488" s="3"/>
    </row>
    <row r="489" spans="6:8" ht="12.75">
      <c r="F489" s="17"/>
      <c r="H489" s="3"/>
    </row>
    <row r="490" spans="6:8" ht="12.75">
      <c r="F490" s="17"/>
      <c r="H490" s="3"/>
    </row>
    <row r="491" spans="6:8" ht="12.75">
      <c r="F491" s="17"/>
      <c r="H491" s="3"/>
    </row>
    <row r="492" spans="6:8" ht="12.75">
      <c r="F492" s="17"/>
      <c r="H492" s="3"/>
    </row>
    <row r="493" spans="6:8" ht="12.75">
      <c r="F493" s="17"/>
      <c r="H493" s="3"/>
    </row>
    <row r="494" spans="6:8" ht="12.75">
      <c r="F494" s="17"/>
      <c r="H494" s="3"/>
    </row>
    <row r="495" spans="6:8" ht="12.75">
      <c r="F495" s="17"/>
      <c r="H495" s="3"/>
    </row>
    <row r="496" spans="6:8" ht="12.75">
      <c r="F496" s="17"/>
      <c r="H496" s="3"/>
    </row>
    <row r="497" spans="6:8" ht="12.75">
      <c r="F497" s="17"/>
      <c r="H497" s="3"/>
    </row>
    <row r="498" spans="6:8" ht="12.75">
      <c r="F498" s="17"/>
      <c r="H498" s="3"/>
    </row>
    <row r="499" spans="6:8" ht="12.75">
      <c r="F499" s="17"/>
      <c r="H499" s="3"/>
    </row>
    <row r="500" spans="6:8" ht="12.75">
      <c r="F500" s="17"/>
      <c r="H500" s="3"/>
    </row>
    <row r="501" spans="6:8" ht="12.75">
      <c r="F501" s="17"/>
      <c r="H501" s="3"/>
    </row>
    <row r="502" spans="6:8" ht="12.75">
      <c r="F502" s="17"/>
      <c r="H502" s="3"/>
    </row>
    <row r="503" spans="6:8" ht="12.75">
      <c r="F503" s="17"/>
      <c r="H503" s="3"/>
    </row>
    <row r="504" spans="6:8" ht="12.75">
      <c r="F504" s="17"/>
      <c r="H504" s="3"/>
    </row>
    <row r="505" spans="6:8" ht="12.75">
      <c r="F505" s="17"/>
      <c r="H505" s="3"/>
    </row>
    <row r="506" spans="6:8" ht="12.75">
      <c r="F506" s="17"/>
      <c r="H506" s="3"/>
    </row>
    <row r="507" spans="6:8" ht="12.75">
      <c r="F507" s="17"/>
      <c r="H507" s="3"/>
    </row>
    <row r="508" spans="6:8" ht="12.75">
      <c r="F508" s="17"/>
      <c r="H508" s="3"/>
    </row>
    <row r="509" spans="6:8" ht="12.75">
      <c r="F509" s="17"/>
      <c r="H509" s="3"/>
    </row>
    <row r="510" spans="6:8" ht="12.75">
      <c r="F510" s="17"/>
      <c r="H510" s="3"/>
    </row>
    <row r="511" spans="6:8" ht="12.75">
      <c r="F511" s="17"/>
      <c r="H511" s="3"/>
    </row>
    <row r="512" spans="6:8" ht="12.75">
      <c r="F512" s="17"/>
      <c r="H512" s="3"/>
    </row>
    <row r="513" spans="6:8" ht="12.75">
      <c r="F513" s="17"/>
      <c r="H513" s="3"/>
    </row>
    <row r="514" spans="6:8" ht="12.75">
      <c r="F514" s="17"/>
      <c r="H514" s="3"/>
    </row>
    <row r="515" spans="6:8" ht="12.75">
      <c r="F515" s="17"/>
      <c r="H515" s="3"/>
    </row>
    <row r="516" spans="6:8" ht="12.75">
      <c r="F516" s="17"/>
      <c r="H516" s="3"/>
    </row>
    <row r="517" spans="6:8" ht="12.75">
      <c r="F517" s="17"/>
      <c r="H517" s="3"/>
    </row>
    <row r="518" spans="6:8" ht="12.75">
      <c r="F518" s="17"/>
      <c r="H518" s="3"/>
    </row>
    <row r="519" spans="6:8" ht="12.75">
      <c r="F519" s="17"/>
      <c r="H519" s="3"/>
    </row>
    <row r="520" spans="6:8" ht="12.75">
      <c r="F520" s="17"/>
      <c r="H520" s="3"/>
    </row>
    <row r="521" spans="6:8" ht="12.75">
      <c r="F521" s="17"/>
      <c r="H521" s="3"/>
    </row>
    <row r="522" spans="6:8" ht="12.75">
      <c r="F522" s="17"/>
      <c r="H522" s="3"/>
    </row>
    <row r="523" spans="6:8" ht="12.75">
      <c r="F523" s="17"/>
      <c r="H523" s="3"/>
    </row>
    <row r="524" spans="6:8" ht="12.75">
      <c r="F524" s="17"/>
      <c r="H524" s="3"/>
    </row>
    <row r="525" spans="6:8" ht="12.75">
      <c r="F525" s="17"/>
      <c r="H525" s="3"/>
    </row>
    <row r="526" spans="6:8" ht="12.75">
      <c r="F526" s="17"/>
      <c r="H526" s="3"/>
    </row>
    <row r="527" spans="6:8" ht="12.75">
      <c r="F527" s="17"/>
      <c r="H527" s="3"/>
    </row>
    <row r="528" spans="6:8" ht="12.75">
      <c r="F528" s="17"/>
      <c r="H528" s="3"/>
    </row>
    <row r="529" spans="6:8" ht="12.75">
      <c r="F529" s="17"/>
      <c r="H529" s="3"/>
    </row>
    <row r="530" spans="6:8" ht="12.75">
      <c r="F530" s="17"/>
      <c r="H530" s="3"/>
    </row>
    <row r="531" spans="6:8" ht="12.75">
      <c r="F531" s="17"/>
      <c r="H531" s="3"/>
    </row>
    <row r="532" spans="6:8" ht="12.75">
      <c r="F532" s="17"/>
      <c r="H532" s="3"/>
    </row>
    <row r="533" spans="6:8" ht="12.75">
      <c r="F533" s="17"/>
      <c r="H533" s="3"/>
    </row>
    <row r="534" spans="6:8" ht="12.75">
      <c r="F534" s="17"/>
      <c r="H534" s="3"/>
    </row>
    <row r="535" spans="6:8" ht="12.75">
      <c r="F535" s="17"/>
      <c r="H535" s="3"/>
    </row>
    <row r="536" spans="6:8" ht="12.75">
      <c r="F536" s="17"/>
      <c r="H536" s="3"/>
    </row>
    <row r="537" spans="6:8" ht="12.75">
      <c r="F537" s="17"/>
      <c r="H537" s="3"/>
    </row>
    <row r="538" spans="6:8" ht="12.75">
      <c r="F538" s="17"/>
      <c r="H538" s="3"/>
    </row>
    <row r="539" spans="6:8" ht="12.75">
      <c r="F539" s="17"/>
      <c r="H539" s="3"/>
    </row>
    <row r="540" spans="6:8" ht="12.75">
      <c r="F540" s="17"/>
      <c r="H540" s="3"/>
    </row>
    <row r="541" spans="6:8" ht="12.75">
      <c r="F541" s="17"/>
      <c r="H541" s="3"/>
    </row>
    <row r="542" spans="6:8" ht="12.75">
      <c r="F542" s="17"/>
      <c r="H542" s="3"/>
    </row>
    <row r="543" spans="6:8" ht="12.75">
      <c r="F543" s="17"/>
      <c r="H543" s="3"/>
    </row>
    <row r="544" spans="6:8" ht="12.75">
      <c r="F544" s="17"/>
      <c r="H544" s="3"/>
    </row>
    <row r="545" spans="6:8" ht="12.75">
      <c r="F545" s="17"/>
      <c r="H545" s="3"/>
    </row>
    <row r="546" spans="6:8" ht="12.75">
      <c r="F546" s="17"/>
      <c r="H546" s="3"/>
    </row>
    <row r="547" spans="6:8" ht="12.75">
      <c r="F547" s="17"/>
      <c r="H547" s="3"/>
    </row>
    <row r="548" spans="6:8" ht="12.75">
      <c r="F548" s="17"/>
      <c r="H548" s="3"/>
    </row>
    <row r="549" spans="6:8" ht="12.75">
      <c r="F549" s="17"/>
      <c r="H549" s="3"/>
    </row>
    <row r="550" spans="6:8" ht="12.75">
      <c r="F550" s="17"/>
      <c r="H550" s="3"/>
    </row>
    <row r="551" spans="6:8" ht="12.75">
      <c r="F551" s="17"/>
      <c r="H551" s="3"/>
    </row>
    <row r="552" spans="6:8" ht="12.75">
      <c r="F552" s="17"/>
      <c r="H552" s="3"/>
    </row>
    <row r="553" spans="6:8" ht="12.75">
      <c r="F553" s="17"/>
      <c r="H553" s="3"/>
    </row>
    <row r="554" spans="6:8" ht="12.75">
      <c r="F554" s="17"/>
      <c r="H554" s="3"/>
    </row>
    <row r="555" spans="6:8" ht="12.75">
      <c r="F555" s="17"/>
      <c r="H555" s="3"/>
    </row>
    <row r="556" spans="6:8" ht="12.75">
      <c r="F556" s="17"/>
      <c r="H556" s="3"/>
    </row>
    <row r="557" spans="6:8" ht="12.75">
      <c r="F557" s="17"/>
      <c r="H557" s="3"/>
    </row>
    <row r="558" spans="6:8" ht="12.75">
      <c r="F558" s="17"/>
      <c r="H558" s="3"/>
    </row>
    <row r="559" spans="6:8" ht="12.75">
      <c r="F559" s="17"/>
      <c r="H559" s="3"/>
    </row>
    <row r="560" spans="6:8" ht="12.75">
      <c r="F560" s="17"/>
      <c r="H560" s="3"/>
    </row>
    <row r="561" spans="6:8" ht="12.75">
      <c r="F561" s="17"/>
      <c r="H561" s="3"/>
    </row>
    <row r="562" spans="6:8" ht="12.75">
      <c r="F562" s="17"/>
      <c r="H562" s="3"/>
    </row>
    <row r="563" spans="6:8" ht="12.75">
      <c r="F563" s="17"/>
      <c r="H563" s="3"/>
    </row>
    <row r="564" spans="6:8" ht="12.75">
      <c r="F564" s="17"/>
      <c r="H564" s="3"/>
    </row>
    <row r="565" spans="6:8" ht="12.75">
      <c r="F565" s="17"/>
      <c r="H565" s="3"/>
    </row>
    <row r="566" spans="6:8" ht="12.75">
      <c r="F566" s="17"/>
      <c r="H566" s="3"/>
    </row>
    <row r="567" spans="6:8" ht="12.75">
      <c r="F567" s="17"/>
      <c r="H567" s="3"/>
    </row>
    <row r="568" spans="6:8" ht="12.75">
      <c r="F568" s="17"/>
      <c r="H568" s="3"/>
    </row>
    <row r="569" spans="6:8" ht="12.75">
      <c r="F569" s="17"/>
      <c r="H569" s="3"/>
    </row>
    <row r="570" spans="6:8" ht="12.75">
      <c r="F570" s="17"/>
      <c r="H570" s="3"/>
    </row>
    <row r="571" spans="6:8" ht="12.75">
      <c r="F571" s="17"/>
      <c r="H571" s="3"/>
    </row>
    <row r="572" spans="6:8" ht="12.75">
      <c r="F572" s="17"/>
      <c r="H572" s="3"/>
    </row>
    <row r="573" spans="6:8" ht="12.75">
      <c r="F573" s="17"/>
      <c r="H573" s="3"/>
    </row>
    <row r="574" spans="6:8" ht="12.75">
      <c r="F574" s="17"/>
      <c r="H574" s="3"/>
    </row>
    <row r="575" spans="6:8" ht="12.75">
      <c r="F575" s="17"/>
      <c r="H575" s="3"/>
    </row>
    <row r="576" spans="6:8" ht="12.75">
      <c r="F576" s="17"/>
      <c r="H576" s="3"/>
    </row>
    <row r="577" spans="6:8" ht="12.75">
      <c r="F577" s="17"/>
      <c r="H577" s="3"/>
    </row>
    <row r="578" spans="6:8" ht="12.75">
      <c r="F578" s="17"/>
      <c r="H578" s="3"/>
    </row>
    <row r="579" spans="6:8" ht="12.75">
      <c r="F579" s="17"/>
      <c r="H579" s="3"/>
    </row>
    <row r="580" spans="6:8" ht="12.75">
      <c r="F580" s="17"/>
      <c r="H580" s="3"/>
    </row>
    <row r="581" spans="6:8" ht="12.75">
      <c r="F581" s="17"/>
      <c r="H581" s="3"/>
    </row>
    <row r="582" spans="6:8" ht="12.75">
      <c r="F582" s="17"/>
      <c r="H582" s="3"/>
    </row>
    <row r="583" spans="6:8" ht="12.75">
      <c r="F583" s="17"/>
      <c r="H583" s="3"/>
    </row>
    <row r="584" spans="6:8" ht="12.75">
      <c r="F584" s="17"/>
      <c r="H584" s="3"/>
    </row>
    <row r="585" spans="6:8" ht="12.75">
      <c r="F585" s="17"/>
      <c r="H585" s="3"/>
    </row>
    <row r="586" spans="6:8" ht="12.75">
      <c r="F586" s="17"/>
      <c r="H586" s="3"/>
    </row>
    <row r="587" spans="6:8" ht="12.75">
      <c r="F587" s="17"/>
      <c r="H587" s="3"/>
    </row>
    <row r="588" spans="6:8" ht="12.75">
      <c r="F588" s="17"/>
      <c r="H588" s="3"/>
    </row>
    <row r="589" spans="6:8" ht="12.75">
      <c r="F589" s="17"/>
      <c r="H589" s="3"/>
    </row>
    <row r="590" spans="6:8" ht="12.75">
      <c r="F590" s="17"/>
      <c r="H590" s="3"/>
    </row>
    <row r="591" spans="6:8" ht="12.75">
      <c r="F591" s="17"/>
      <c r="H591" s="3"/>
    </row>
    <row r="592" spans="6:8" ht="12.75">
      <c r="F592" s="17"/>
      <c r="H592" s="3"/>
    </row>
    <row r="593" spans="6:8" ht="12.75">
      <c r="F593" s="17"/>
      <c r="H593" s="3"/>
    </row>
    <row r="594" spans="6:8" ht="12.75">
      <c r="F594" s="17"/>
      <c r="H594" s="3"/>
    </row>
    <row r="595" spans="6:8" ht="12.75">
      <c r="F595" s="17"/>
      <c r="H595" s="3"/>
    </row>
    <row r="596" spans="6:8" ht="12.75">
      <c r="F596" s="17"/>
      <c r="H596" s="3"/>
    </row>
    <row r="597" spans="6:8" ht="12.75">
      <c r="F597" s="17"/>
      <c r="H597" s="3"/>
    </row>
    <row r="598" spans="6:8" ht="12.75">
      <c r="F598" s="17"/>
      <c r="H598" s="3"/>
    </row>
    <row r="599" spans="6:8" ht="12.75">
      <c r="F599" s="17"/>
      <c r="H599" s="3"/>
    </row>
    <row r="600" spans="6:8" ht="12.75">
      <c r="F600" s="17"/>
      <c r="H600" s="3"/>
    </row>
    <row r="601" spans="6:8" ht="12.75">
      <c r="F601" s="17"/>
      <c r="H601" s="3"/>
    </row>
    <row r="602" spans="6:8" ht="12.75">
      <c r="F602" s="17"/>
      <c r="H602" s="3"/>
    </row>
    <row r="603" spans="6:8" ht="12.75">
      <c r="F603" s="17"/>
      <c r="H603" s="3"/>
    </row>
    <row r="604" spans="6:8" ht="12.75">
      <c r="F604" s="17"/>
      <c r="H604" s="3"/>
    </row>
    <row r="605" spans="6:8" ht="12.75">
      <c r="F605" s="17"/>
      <c r="H605" s="3"/>
    </row>
    <row r="606" spans="6:8" ht="12.75">
      <c r="F606" s="17"/>
      <c r="H606" s="3"/>
    </row>
    <row r="607" spans="6:8" ht="12.75">
      <c r="F607" s="17"/>
      <c r="H607" s="3"/>
    </row>
    <row r="608" spans="6:8" ht="12.75">
      <c r="F608" s="17"/>
      <c r="H608" s="3"/>
    </row>
    <row r="609" spans="6:8" ht="12.75">
      <c r="F609" s="17"/>
      <c r="H609" s="3"/>
    </row>
    <row r="610" spans="6:8" ht="12.75">
      <c r="F610" s="17"/>
      <c r="H610" s="3"/>
    </row>
    <row r="611" spans="6:8" ht="12.75">
      <c r="F611" s="17"/>
      <c r="H611" s="3"/>
    </row>
    <row r="612" spans="6:8" ht="12.75">
      <c r="F612" s="17"/>
      <c r="H612" s="3"/>
    </row>
    <row r="613" spans="6:8" ht="12.75">
      <c r="F613" s="17"/>
      <c r="H613" s="3"/>
    </row>
    <row r="614" spans="6:8" ht="12.75">
      <c r="F614" s="17"/>
      <c r="H614" s="3"/>
    </row>
    <row r="615" spans="6:8" ht="12.75">
      <c r="F615" s="17"/>
      <c r="H615" s="3"/>
    </row>
    <row r="616" spans="6:8" ht="12.75">
      <c r="F616" s="17"/>
      <c r="H616" s="3"/>
    </row>
    <row r="617" spans="6:8" ht="12.75">
      <c r="F617" s="17"/>
      <c r="H617" s="3"/>
    </row>
    <row r="618" spans="6:8" ht="12.75">
      <c r="F618" s="17"/>
      <c r="H618" s="3"/>
    </row>
    <row r="619" spans="6:8" ht="12.75">
      <c r="F619" s="17"/>
      <c r="H619" s="3"/>
    </row>
    <row r="620" spans="6:8" ht="12.75">
      <c r="F620" s="17"/>
      <c r="H620" s="3"/>
    </row>
    <row r="621" spans="6:8" ht="12.75">
      <c r="F621" s="17"/>
      <c r="H621" s="3"/>
    </row>
    <row r="622" spans="6:8" ht="12.75">
      <c r="F622" s="17"/>
      <c r="H622" s="3"/>
    </row>
    <row r="623" spans="6:8" ht="12.75">
      <c r="F623" s="17"/>
      <c r="H623" s="3"/>
    </row>
    <row r="624" spans="6:8" ht="12.75">
      <c r="F624" s="17"/>
      <c r="H624" s="3"/>
    </row>
    <row r="625" spans="6:8" ht="12.75">
      <c r="F625" s="17"/>
      <c r="H625" s="3"/>
    </row>
    <row r="626" spans="6:8" ht="12.75">
      <c r="F626" s="17"/>
      <c r="H626" s="3"/>
    </row>
    <row r="627" spans="6:8" ht="12.75">
      <c r="F627" s="17"/>
      <c r="H627" s="3"/>
    </row>
    <row r="628" spans="6:8" ht="12.75">
      <c r="F628" s="17"/>
      <c r="H628" s="3"/>
    </row>
    <row r="629" spans="6:8" ht="12.75">
      <c r="F629" s="17"/>
      <c r="H629" s="3"/>
    </row>
    <row r="630" spans="6:8" ht="12.75">
      <c r="F630" s="17"/>
      <c r="H630" s="3"/>
    </row>
    <row r="631" spans="6:8" ht="12.75">
      <c r="F631" s="17"/>
      <c r="H631" s="3"/>
    </row>
    <row r="632" spans="6:8" ht="12.75">
      <c r="F632" s="17"/>
      <c r="H632" s="3"/>
    </row>
    <row r="633" spans="6:8" ht="12.75">
      <c r="F633" s="17"/>
      <c r="H633" s="3"/>
    </row>
    <row r="634" spans="6:8" ht="12.75">
      <c r="F634" s="17"/>
      <c r="H634" s="3"/>
    </row>
    <row r="635" spans="6:8" ht="12.75">
      <c r="F635" s="17"/>
      <c r="H635" s="3"/>
    </row>
    <row r="636" spans="6:8" ht="12.75">
      <c r="F636" s="17"/>
      <c r="H636" s="3"/>
    </row>
    <row r="637" spans="6:8" ht="12.75">
      <c r="F637" s="17"/>
      <c r="H637" s="3"/>
    </row>
    <row r="638" spans="6:8" ht="12.75">
      <c r="F638" s="17"/>
      <c r="H638" s="3"/>
    </row>
    <row r="639" spans="6:8" ht="12.75">
      <c r="F639" s="17"/>
      <c r="H639" s="3"/>
    </row>
    <row r="640" spans="6:8" ht="12.75">
      <c r="F640" s="17"/>
      <c r="H640" s="3"/>
    </row>
    <row r="641" spans="6:8" ht="12.75">
      <c r="F641" s="17"/>
      <c r="H641" s="3"/>
    </row>
    <row r="642" spans="6:8" ht="12.75">
      <c r="F642" s="17"/>
      <c r="H642" s="3"/>
    </row>
    <row r="643" spans="6:8" ht="12.75">
      <c r="F643" s="17"/>
      <c r="H643" s="3"/>
    </row>
    <row r="644" spans="6:8" ht="12.75">
      <c r="F644" s="17"/>
      <c r="H644" s="3"/>
    </row>
    <row r="645" spans="6:8" ht="12.75">
      <c r="F645" s="17"/>
      <c r="H645" s="3"/>
    </row>
    <row r="646" spans="6:8" ht="12.75">
      <c r="F646" s="17"/>
      <c r="H646" s="3"/>
    </row>
    <row r="647" spans="6:8" ht="12.75">
      <c r="F647" s="17"/>
      <c r="H647" s="3"/>
    </row>
    <row r="648" spans="6:8" ht="12.75">
      <c r="F648" s="17"/>
      <c r="H648" s="3"/>
    </row>
    <row r="649" spans="6:8" ht="12.75">
      <c r="F649" s="17"/>
      <c r="H649" s="3"/>
    </row>
    <row r="650" spans="6:8" ht="12.75">
      <c r="F650" s="17"/>
      <c r="H650" s="3"/>
    </row>
    <row r="651" spans="6:8" ht="12.75">
      <c r="F651" s="17"/>
      <c r="H651" s="3"/>
    </row>
    <row r="652" spans="6:8" ht="12.75">
      <c r="F652" s="17"/>
      <c r="H652" s="3"/>
    </row>
    <row r="653" spans="6:8" ht="12.75">
      <c r="F653" s="17"/>
      <c r="H653" s="3"/>
    </row>
    <row r="654" spans="6:8" ht="12.75">
      <c r="F654" s="17"/>
      <c r="H654" s="3"/>
    </row>
    <row r="655" spans="6:8" ht="12.75">
      <c r="F655" s="17"/>
      <c r="H655" s="3"/>
    </row>
    <row r="656" spans="6:8" ht="12.75">
      <c r="F656" s="17"/>
      <c r="H656" s="3"/>
    </row>
    <row r="657" spans="6:8" ht="12.75">
      <c r="F657" s="17"/>
      <c r="H657" s="3"/>
    </row>
    <row r="658" spans="6:8" ht="12.75">
      <c r="F658" s="17"/>
      <c r="H658" s="3"/>
    </row>
    <row r="659" spans="6:8" ht="12.75">
      <c r="F659" s="17"/>
      <c r="H659" s="3"/>
    </row>
    <row r="660" spans="6:8" ht="12.75">
      <c r="F660" s="17"/>
      <c r="H660" s="3"/>
    </row>
    <row r="661" spans="6:8" ht="12.75">
      <c r="F661" s="17"/>
      <c r="H661" s="3"/>
    </row>
    <row r="662" spans="6:8" ht="12.75">
      <c r="F662" s="17"/>
      <c r="H662" s="3"/>
    </row>
    <row r="663" spans="6:8" ht="12.75">
      <c r="F663" s="17"/>
      <c r="H663" s="3"/>
    </row>
    <row r="664" spans="6:8" ht="12.75">
      <c r="F664" s="17"/>
      <c r="H664" s="3"/>
    </row>
    <row r="665" spans="6:8" ht="12.75">
      <c r="F665" s="17"/>
      <c r="H665" s="3"/>
    </row>
    <row r="666" spans="6:8" ht="12.75">
      <c r="F666" s="17"/>
      <c r="H666" s="3"/>
    </row>
    <row r="667" spans="6:8" ht="12.75">
      <c r="F667" s="17"/>
      <c r="H667" s="3"/>
    </row>
    <row r="668" spans="6:8" ht="12.75">
      <c r="F668" s="17"/>
      <c r="H668" s="3"/>
    </row>
    <row r="669" spans="6:8" ht="12.75">
      <c r="F669" s="17"/>
      <c r="H669" s="3"/>
    </row>
    <row r="670" spans="6:8" ht="12.75">
      <c r="F670" s="17"/>
      <c r="H670" s="3"/>
    </row>
    <row r="671" spans="6:8" ht="12.75">
      <c r="F671" s="17"/>
      <c r="H671" s="3"/>
    </row>
    <row r="672" spans="6:8" ht="12.75">
      <c r="F672" s="17"/>
      <c r="H672" s="3"/>
    </row>
    <row r="673" spans="6:8" ht="12.75">
      <c r="F673" s="17"/>
      <c r="H673" s="3"/>
    </row>
    <row r="674" spans="6:8" ht="12.75">
      <c r="F674" s="17"/>
      <c r="H674" s="3"/>
    </row>
    <row r="675" spans="6:8" ht="12.75">
      <c r="F675" s="17"/>
      <c r="H675" s="3"/>
    </row>
    <row r="676" spans="6:8" ht="12.75">
      <c r="F676" s="17"/>
      <c r="H676" s="3"/>
    </row>
    <row r="677" spans="6:8" ht="12.75">
      <c r="F677" s="17"/>
      <c r="H677" s="3"/>
    </row>
    <row r="678" spans="6:8" ht="12.75">
      <c r="F678" s="17"/>
      <c r="H678" s="3"/>
    </row>
    <row r="679" spans="6:8" ht="12.75">
      <c r="F679" s="17"/>
      <c r="H679" s="3"/>
    </row>
    <row r="680" spans="6:8" ht="12.75">
      <c r="F680" s="17"/>
      <c r="H680" s="3"/>
    </row>
    <row r="681" spans="6:8" ht="12.75">
      <c r="F681" s="17"/>
      <c r="H681" s="3"/>
    </row>
    <row r="682" spans="6:8" ht="12.75">
      <c r="F682" s="17"/>
      <c r="H682" s="3"/>
    </row>
    <row r="683" spans="6:8" ht="12.75">
      <c r="F683" s="17"/>
      <c r="H683" s="3"/>
    </row>
    <row r="684" spans="6:8" ht="12.75">
      <c r="F684" s="17"/>
      <c r="H684" s="3"/>
    </row>
    <row r="685" spans="6:8" ht="12.75">
      <c r="F685" s="17"/>
      <c r="H685" s="3"/>
    </row>
    <row r="686" spans="6:8" ht="12.75">
      <c r="F686" s="17"/>
      <c r="H686" s="3"/>
    </row>
    <row r="687" spans="6:8" ht="12.75">
      <c r="F687" s="17"/>
      <c r="H687" s="3"/>
    </row>
    <row r="688" spans="6:8" ht="12.75">
      <c r="F688" s="17"/>
      <c r="H688" s="3"/>
    </row>
    <row r="689" spans="6:8" ht="12.75">
      <c r="F689" s="17"/>
      <c r="H689" s="3"/>
    </row>
    <row r="690" spans="6:8" ht="12.75">
      <c r="F690" s="17"/>
      <c r="H690" s="3"/>
    </row>
    <row r="691" spans="6:8" ht="12.75">
      <c r="F691" s="17"/>
      <c r="H691" s="3"/>
    </row>
    <row r="692" spans="6:8" ht="12.75">
      <c r="F692" s="17"/>
      <c r="H692" s="3"/>
    </row>
    <row r="693" spans="6:8" ht="12.75">
      <c r="F693" s="17"/>
      <c r="H693" s="3"/>
    </row>
    <row r="694" spans="6:8" ht="12.75">
      <c r="F694" s="17"/>
      <c r="H694" s="3"/>
    </row>
    <row r="695" spans="6:8" ht="12.75">
      <c r="F695" s="17"/>
      <c r="H695" s="3"/>
    </row>
    <row r="696" spans="6:8" ht="12.75">
      <c r="F696" s="17"/>
      <c r="H696" s="3"/>
    </row>
    <row r="697" spans="6:8" ht="12.75">
      <c r="F697" s="17"/>
      <c r="H697" s="3"/>
    </row>
    <row r="698" spans="6:8" ht="12.75">
      <c r="F698" s="17"/>
      <c r="H698" s="3"/>
    </row>
    <row r="699" spans="6:8" ht="12.75">
      <c r="F699" s="17"/>
      <c r="H699" s="3"/>
    </row>
    <row r="700" spans="6:8" ht="12.75">
      <c r="F700" s="17"/>
      <c r="H700" s="3"/>
    </row>
    <row r="701" spans="6:8" ht="12.75">
      <c r="F701" s="17"/>
      <c r="H701" s="3"/>
    </row>
    <row r="702" spans="6:8" ht="12.75">
      <c r="F702" s="17"/>
      <c r="H702" s="3"/>
    </row>
    <row r="703" spans="6:8" ht="12.75">
      <c r="F703" s="17"/>
      <c r="H703" s="3"/>
    </row>
    <row r="704" spans="6:8" ht="12.75">
      <c r="F704" s="17"/>
      <c r="H704" s="3"/>
    </row>
    <row r="705" spans="6:8" ht="12.75">
      <c r="F705" s="17"/>
      <c r="H705" s="3"/>
    </row>
    <row r="706" spans="6:8" ht="12.75">
      <c r="F706" s="17"/>
      <c r="H706" s="3"/>
    </row>
    <row r="707" spans="6:8" ht="12.75">
      <c r="F707" s="17"/>
      <c r="H707" s="3"/>
    </row>
    <row r="708" spans="6:8" ht="12.75">
      <c r="F708" s="17"/>
      <c r="H708" s="3"/>
    </row>
    <row r="709" spans="6:8" ht="12.75">
      <c r="F709" s="17"/>
      <c r="H709" s="3"/>
    </row>
    <row r="710" spans="6:8" ht="12.75">
      <c r="F710" s="17"/>
      <c r="H710" s="3"/>
    </row>
    <row r="711" spans="6:8" ht="12.75">
      <c r="F711" s="17"/>
      <c r="H711" s="3"/>
    </row>
    <row r="712" spans="6:8" ht="12.75">
      <c r="F712" s="17"/>
      <c r="H712" s="3"/>
    </row>
    <row r="713" spans="6:8" ht="12.75">
      <c r="F713" s="17"/>
      <c r="H713" s="3"/>
    </row>
    <row r="714" spans="6:8" ht="12.75">
      <c r="F714" s="17"/>
      <c r="H714" s="3"/>
    </row>
    <row r="715" spans="6:8" ht="12.75">
      <c r="F715" s="17"/>
      <c r="H715" s="3"/>
    </row>
    <row r="716" spans="6:8" ht="12.75">
      <c r="F716" s="17"/>
      <c r="H716" s="3"/>
    </row>
    <row r="717" spans="6:8" ht="12.75">
      <c r="F717" s="17"/>
      <c r="H717" s="3"/>
    </row>
    <row r="718" spans="6:8" ht="12.75">
      <c r="F718" s="17"/>
      <c r="H718" s="3"/>
    </row>
    <row r="719" spans="6:8" ht="12.75">
      <c r="F719" s="17"/>
      <c r="H719" s="3"/>
    </row>
    <row r="720" spans="6:8" ht="12.75">
      <c r="F720" s="17"/>
      <c r="H720" s="3"/>
    </row>
    <row r="721" spans="6:8" ht="12.75">
      <c r="F721" s="17"/>
      <c r="H721" s="3"/>
    </row>
    <row r="722" spans="6:8" ht="12.75">
      <c r="F722" s="17"/>
      <c r="H722" s="3"/>
    </row>
    <row r="723" spans="6:8" ht="12.75">
      <c r="F723" s="17"/>
      <c r="H723" s="3"/>
    </row>
    <row r="724" spans="6:8" ht="12.75">
      <c r="F724" s="17"/>
      <c r="H724" s="3"/>
    </row>
    <row r="725" spans="6:8" ht="12.75">
      <c r="F725" s="17"/>
      <c r="H725" s="3"/>
    </row>
    <row r="726" spans="6:8" ht="12.75">
      <c r="F726" s="17"/>
      <c r="H726" s="3"/>
    </row>
    <row r="727" spans="6:8" ht="12.75">
      <c r="F727" s="17"/>
      <c r="H727" s="3"/>
    </row>
    <row r="728" spans="6:8" ht="12.75">
      <c r="F728" s="17"/>
      <c r="H728" s="3"/>
    </row>
    <row r="729" spans="6:8" ht="12.75">
      <c r="F729" s="17"/>
      <c r="H729" s="3"/>
    </row>
    <row r="730" spans="6:8" ht="12.75">
      <c r="F730" s="17"/>
      <c r="H730" s="3"/>
    </row>
    <row r="731" spans="6:8" ht="12.75">
      <c r="F731" s="17"/>
      <c r="H731" s="3"/>
    </row>
    <row r="732" spans="6:8" ht="12.75">
      <c r="F732" s="17"/>
      <c r="H732" s="3"/>
    </row>
    <row r="733" spans="6:8" ht="12.75">
      <c r="F733" s="17"/>
      <c r="H733" s="3"/>
    </row>
    <row r="734" spans="6:8" ht="12.75">
      <c r="F734" s="17"/>
      <c r="H734" s="3"/>
    </row>
    <row r="735" spans="6:8" ht="12.75">
      <c r="F735" s="17"/>
      <c r="H735" s="3"/>
    </row>
    <row r="736" spans="6:8" ht="12.75">
      <c r="F736" s="17"/>
      <c r="H736" s="3"/>
    </row>
    <row r="737" spans="6:8" ht="12.75">
      <c r="F737" s="17"/>
      <c r="H737" s="3"/>
    </row>
    <row r="738" spans="6:8" ht="12.75">
      <c r="F738" s="17"/>
      <c r="H738" s="3"/>
    </row>
    <row r="739" spans="6:8" ht="12.75">
      <c r="F739" s="17"/>
      <c r="H739" s="3"/>
    </row>
    <row r="740" spans="6:8" ht="12.75">
      <c r="F740" s="17"/>
      <c r="H740" s="3"/>
    </row>
    <row r="741" spans="6:8" ht="12.75">
      <c r="F741" s="17"/>
      <c r="H741" s="3"/>
    </row>
    <row r="742" spans="6:8" ht="12.75">
      <c r="F742" s="17"/>
      <c r="H742" s="3"/>
    </row>
    <row r="743" spans="6:8" ht="12.75">
      <c r="F743" s="17"/>
      <c r="H743" s="3"/>
    </row>
    <row r="744" spans="6:8" ht="12.75">
      <c r="F744" s="17"/>
      <c r="H744" s="3"/>
    </row>
    <row r="745" spans="6:8" ht="12.75">
      <c r="F745" s="17"/>
      <c r="H745" s="3"/>
    </row>
    <row r="746" spans="6:8" ht="12.75">
      <c r="F746" s="17"/>
      <c r="H746" s="3"/>
    </row>
    <row r="747" spans="6:8" ht="12.75">
      <c r="F747" s="17"/>
      <c r="H747" s="3"/>
    </row>
    <row r="748" spans="6:8" ht="12.75">
      <c r="F748" s="17"/>
      <c r="H748" s="3"/>
    </row>
    <row r="749" spans="6:8" ht="12.75">
      <c r="F749" s="17"/>
      <c r="H749" s="3"/>
    </row>
    <row r="750" spans="6:8" ht="12.75">
      <c r="F750" s="17"/>
      <c r="H750" s="3"/>
    </row>
    <row r="751" spans="6:8" ht="12.75">
      <c r="F751" s="17"/>
      <c r="H751" s="3"/>
    </row>
    <row r="752" spans="6:8" ht="12.75">
      <c r="F752" s="17"/>
      <c r="H752" s="3"/>
    </row>
    <row r="753" spans="6:8" ht="12.75">
      <c r="F753" s="17"/>
      <c r="H753" s="3"/>
    </row>
    <row r="754" spans="6:8" ht="12.75">
      <c r="F754" s="17"/>
      <c r="H754" s="3"/>
    </row>
    <row r="755" spans="6:8" ht="12.75">
      <c r="F755" s="17"/>
      <c r="H755" s="3"/>
    </row>
    <row r="756" spans="6:8" ht="12.75">
      <c r="F756" s="17"/>
      <c r="H756" s="3"/>
    </row>
    <row r="757" spans="6:8" ht="12.75">
      <c r="F757" s="17"/>
      <c r="H757" s="3"/>
    </row>
    <row r="758" spans="6:8" ht="12.75">
      <c r="F758" s="17"/>
      <c r="H758" s="3"/>
    </row>
    <row r="759" spans="6:8" ht="12.75">
      <c r="F759" s="17"/>
      <c r="H759" s="3"/>
    </row>
    <row r="760" spans="6:8" ht="12.75">
      <c r="F760" s="17"/>
      <c r="H760" s="3"/>
    </row>
    <row r="761" spans="6:8" ht="12.75">
      <c r="F761" s="17"/>
      <c r="H761" s="3"/>
    </row>
    <row r="762" spans="6:8" ht="12.75">
      <c r="F762" s="17"/>
      <c r="H762" s="3"/>
    </row>
    <row r="763" spans="6:8" ht="12.75">
      <c r="F763" s="17"/>
      <c r="H763" s="3"/>
    </row>
    <row r="764" spans="6:8" ht="12.75">
      <c r="F764" s="17"/>
      <c r="H764" s="3"/>
    </row>
    <row r="765" spans="6:8" ht="12.75">
      <c r="F765" s="17"/>
      <c r="H765" s="3"/>
    </row>
    <row r="766" spans="6:8" ht="12.75">
      <c r="F766" s="17"/>
      <c r="H766" s="3"/>
    </row>
    <row r="767" spans="6:8" ht="12.75">
      <c r="F767" s="17"/>
      <c r="H767" s="3"/>
    </row>
    <row r="768" spans="6:8" ht="12.75">
      <c r="F768" s="17"/>
      <c r="H768" s="3"/>
    </row>
    <row r="769" spans="6:8" ht="12.75">
      <c r="F769" s="17"/>
      <c r="H769" s="3"/>
    </row>
    <row r="770" spans="6:8" ht="12.75">
      <c r="F770" s="17"/>
      <c r="H770" s="3"/>
    </row>
    <row r="771" spans="6:8" ht="12.75">
      <c r="F771" s="17"/>
      <c r="H771" s="3"/>
    </row>
    <row r="772" spans="6:8" ht="12.75">
      <c r="F772" s="17"/>
      <c r="H772" s="3"/>
    </row>
    <row r="773" spans="6:8" ht="12.75">
      <c r="F773" s="17"/>
      <c r="H773" s="3"/>
    </row>
    <row r="774" spans="6:8" ht="12.75">
      <c r="F774" s="17"/>
      <c r="H774" s="3"/>
    </row>
    <row r="775" spans="6:8" ht="12.75">
      <c r="F775" s="17"/>
      <c r="H775" s="3"/>
    </row>
    <row r="776" spans="6:8" ht="12.75">
      <c r="F776" s="17"/>
      <c r="H776" s="3"/>
    </row>
    <row r="777" spans="6:8" ht="12.75">
      <c r="F777" s="17"/>
      <c r="H777" s="3"/>
    </row>
    <row r="778" spans="6:8" ht="12.75">
      <c r="F778" s="17"/>
      <c r="H778" s="3"/>
    </row>
    <row r="779" spans="6:8" ht="12.75">
      <c r="F779" s="17"/>
      <c r="H779" s="3"/>
    </row>
    <row r="780" spans="6:8" ht="12.75">
      <c r="F780" s="17"/>
      <c r="H780" s="3"/>
    </row>
    <row r="781" spans="6:8" ht="12.75">
      <c r="F781" s="17"/>
      <c r="H781" s="3"/>
    </row>
    <row r="782" spans="6:8" ht="12.75">
      <c r="F782" s="17"/>
      <c r="H782" s="3"/>
    </row>
    <row r="783" spans="6:8" ht="12.75">
      <c r="F783" s="17"/>
      <c r="H783" s="3"/>
    </row>
    <row r="784" spans="6:8" ht="12.75">
      <c r="F784" s="17"/>
      <c r="H784" s="3"/>
    </row>
    <row r="785" spans="6:8" ht="12.75">
      <c r="F785" s="17"/>
      <c r="H785" s="3"/>
    </row>
    <row r="786" spans="6:8" ht="12.75">
      <c r="F786" s="17"/>
      <c r="H786" s="3"/>
    </row>
    <row r="787" spans="6:8" ht="12.75">
      <c r="F787" s="17"/>
      <c r="H787" s="3"/>
    </row>
    <row r="788" spans="6:8" ht="12.75">
      <c r="F788" s="17"/>
      <c r="H788" s="3"/>
    </row>
    <row r="789" spans="6:8" ht="12.75">
      <c r="F789" s="17"/>
      <c r="H789" s="3"/>
    </row>
    <row r="790" spans="6:8" ht="12.75">
      <c r="F790" s="17"/>
      <c r="H790" s="3"/>
    </row>
    <row r="791" spans="6:8" ht="12.75">
      <c r="F791" s="17"/>
      <c r="H791" s="3"/>
    </row>
    <row r="792" spans="6:8" ht="12.75">
      <c r="F792" s="17"/>
      <c r="H792" s="3"/>
    </row>
    <row r="793" spans="6:8" ht="12.75">
      <c r="F793" s="17"/>
      <c r="H793" s="3"/>
    </row>
    <row r="794" spans="6:8" ht="12.75">
      <c r="F794" s="17"/>
      <c r="H794" s="3"/>
    </row>
    <row r="795" spans="6:8" ht="12.75">
      <c r="F795" s="17"/>
      <c r="H795" s="3"/>
    </row>
    <row r="796" spans="6:8" ht="12.75">
      <c r="F796" s="17"/>
      <c r="H796" s="3"/>
    </row>
    <row r="797" spans="6:8" ht="12.75">
      <c r="F797" s="17"/>
      <c r="H797" s="3"/>
    </row>
    <row r="798" spans="6:8" ht="12.75">
      <c r="F798" s="17"/>
      <c r="H798" s="3"/>
    </row>
    <row r="799" spans="6:8" ht="12.75">
      <c r="F799" s="17"/>
      <c r="H799" s="3"/>
    </row>
    <row r="800" spans="6:8" ht="12.75">
      <c r="F800" s="17"/>
      <c r="H800" s="3"/>
    </row>
    <row r="801" spans="6:8" ht="12.75">
      <c r="F801" s="17"/>
      <c r="H801" s="3"/>
    </row>
    <row r="802" spans="6:8" ht="12.75">
      <c r="F802" s="17"/>
      <c r="H802" s="3"/>
    </row>
    <row r="803" spans="6:8" ht="12.75">
      <c r="F803" s="17"/>
      <c r="H803" s="3"/>
    </row>
    <row r="804" spans="6:8" ht="12.75">
      <c r="F804" s="17"/>
      <c r="H804" s="3"/>
    </row>
    <row r="805" spans="6:8" ht="12.75">
      <c r="F805" s="17"/>
      <c r="H805" s="3"/>
    </row>
    <row r="806" spans="6:8" ht="12.75">
      <c r="F806" s="17"/>
      <c r="H806" s="3"/>
    </row>
    <row r="807" spans="6:8" ht="12.75">
      <c r="F807" s="17"/>
      <c r="H807" s="3"/>
    </row>
    <row r="808" spans="6:8" ht="12.75">
      <c r="F808" s="17"/>
      <c r="H808" s="3"/>
    </row>
    <row r="809" spans="6:8" ht="12.75">
      <c r="F809" s="17"/>
      <c r="H809" s="3"/>
    </row>
    <row r="810" spans="6:8" ht="12.75">
      <c r="F810" s="17"/>
      <c r="H810" s="3"/>
    </row>
    <row r="811" spans="6:8" ht="12.75">
      <c r="F811" s="17"/>
      <c r="H811" s="3"/>
    </row>
    <row r="812" spans="6:8" ht="12.75">
      <c r="F812" s="17"/>
      <c r="H812" s="3"/>
    </row>
    <row r="813" spans="6:8" ht="12.75">
      <c r="F813" s="17"/>
      <c r="H813" s="3"/>
    </row>
    <row r="814" spans="6:8" ht="12.75">
      <c r="F814" s="17"/>
      <c r="H814" s="3"/>
    </row>
    <row r="815" spans="6:8" ht="12.75">
      <c r="F815" s="17"/>
      <c r="H815" s="3"/>
    </row>
    <row r="816" spans="6:8" ht="12.75">
      <c r="F816" s="17"/>
      <c r="H816" s="3"/>
    </row>
    <row r="817" spans="6:8" ht="12.75">
      <c r="F817" s="17"/>
      <c r="H817" s="3"/>
    </row>
    <row r="818" spans="6:8" ht="12.75">
      <c r="F818" s="17"/>
      <c r="H818" s="3"/>
    </row>
    <row r="819" spans="6:8" ht="12.75">
      <c r="F819" s="17"/>
      <c r="H819" s="3"/>
    </row>
    <row r="820" spans="6:8" ht="12.75">
      <c r="F820" s="17"/>
      <c r="H820" s="3"/>
    </row>
    <row r="821" spans="6:8" ht="12.75">
      <c r="F821" s="17"/>
      <c r="H821" s="3"/>
    </row>
    <row r="822" spans="6:8" ht="12.75">
      <c r="F822" s="17"/>
      <c r="H822" s="3"/>
    </row>
    <row r="823" spans="6:8" ht="12.75">
      <c r="F823" s="17"/>
      <c r="H823" s="3"/>
    </row>
    <row r="824" spans="6:8" ht="12.75">
      <c r="F824" s="17"/>
      <c r="H824" s="3"/>
    </row>
    <row r="825" spans="6:8" ht="12.75">
      <c r="F825" s="17"/>
      <c r="H825" s="3"/>
    </row>
    <row r="826" spans="6:8" ht="12.75">
      <c r="F826" s="17"/>
      <c r="H826" s="3"/>
    </row>
    <row r="827" spans="6:8" ht="12.75">
      <c r="F827" s="17"/>
      <c r="H827" s="3"/>
    </row>
    <row r="828" spans="6:8" ht="12.75">
      <c r="F828" s="17"/>
      <c r="H828" s="3"/>
    </row>
    <row r="829" spans="6:8" ht="12.75">
      <c r="F829" s="17"/>
      <c r="H829" s="3"/>
    </row>
    <row r="830" spans="6:8" ht="12.75">
      <c r="F830" s="17"/>
      <c r="H830" s="3"/>
    </row>
    <row r="831" spans="6:8" ht="12.75">
      <c r="F831" s="17"/>
      <c r="H831" s="3"/>
    </row>
    <row r="832" spans="6:8" ht="12.75">
      <c r="F832" s="17"/>
      <c r="H832" s="3"/>
    </row>
    <row r="833" spans="6:8" ht="12.75">
      <c r="F833" s="17"/>
      <c r="H833" s="3"/>
    </row>
    <row r="834" spans="6:8" ht="12.75">
      <c r="F834" s="17"/>
      <c r="H834" s="3"/>
    </row>
    <row r="835" spans="6:8" ht="12.75">
      <c r="F835" s="17"/>
      <c r="H835" s="3"/>
    </row>
    <row r="836" spans="6:8" ht="12.75">
      <c r="F836" s="17"/>
      <c r="H836" s="3"/>
    </row>
    <row r="837" spans="6:8" ht="12.75">
      <c r="F837" s="17"/>
      <c r="H837" s="3"/>
    </row>
    <row r="838" spans="6:8" ht="12.75">
      <c r="F838" s="17"/>
      <c r="H838" s="3"/>
    </row>
    <row r="839" spans="6:8" ht="12.75">
      <c r="F839" s="17"/>
      <c r="H839" s="3"/>
    </row>
    <row r="840" spans="6:8" ht="12.75">
      <c r="F840" s="17"/>
      <c r="H840" s="3"/>
    </row>
    <row r="841" spans="6:8" ht="12.75">
      <c r="F841" s="17"/>
      <c r="H841" s="3"/>
    </row>
    <row r="842" spans="6:8" ht="12.75">
      <c r="F842" s="17"/>
      <c r="H842" s="3"/>
    </row>
    <row r="843" spans="6:8" ht="12.75">
      <c r="F843" s="17"/>
      <c r="H843" s="3"/>
    </row>
    <row r="844" spans="6:8" ht="12.75">
      <c r="F844" s="17"/>
      <c r="H844" s="3"/>
    </row>
    <row r="845" spans="6:8" ht="12.75">
      <c r="F845" s="17"/>
      <c r="H845" s="3"/>
    </row>
    <row r="846" spans="6:8" ht="12.75">
      <c r="F846" s="17"/>
      <c r="H846" s="3"/>
    </row>
    <row r="847" spans="6:8" ht="12.75">
      <c r="F847" s="17"/>
      <c r="H847" s="3"/>
    </row>
    <row r="848" spans="6:8" ht="12.75">
      <c r="F848" s="17"/>
      <c r="H848" s="3"/>
    </row>
    <row r="849" spans="6:8" ht="12.75">
      <c r="F849" s="17"/>
      <c r="H849" s="3"/>
    </row>
    <row r="850" spans="6:8" ht="12.75">
      <c r="F850" s="17"/>
      <c r="H850" s="3"/>
    </row>
    <row r="851" spans="6:8" ht="12.75">
      <c r="F851" s="17"/>
      <c r="H851" s="3"/>
    </row>
    <row r="852" spans="6:8" ht="12.75">
      <c r="F852" s="17"/>
      <c r="H852" s="3"/>
    </row>
    <row r="853" spans="6:8" ht="12.75">
      <c r="F853" s="17"/>
      <c r="H853" s="3"/>
    </row>
    <row r="854" spans="6:8" ht="12.75">
      <c r="F854" s="17"/>
      <c r="H854" s="3"/>
    </row>
    <row r="855" spans="6:8" ht="12.75">
      <c r="F855" s="17"/>
      <c r="H855" s="3"/>
    </row>
    <row r="856" spans="6:8" ht="12.75">
      <c r="F856" s="17"/>
      <c r="H856" s="3"/>
    </row>
    <row r="857" spans="6:8" ht="12.75">
      <c r="F857" s="17"/>
      <c r="H857" s="3"/>
    </row>
    <row r="858" spans="6:8" ht="12.75">
      <c r="F858" s="17"/>
      <c r="H858" s="3"/>
    </row>
    <row r="859" spans="6:8" ht="12.75">
      <c r="F859" s="17"/>
      <c r="H859" s="3"/>
    </row>
    <row r="860" spans="6:8" ht="12.75">
      <c r="F860" s="17"/>
      <c r="H860" s="3"/>
    </row>
    <row r="861" spans="6:8" ht="12.75">
      <c r="F861" s="17"/>
      <c r="H861" s="3"/>
    </row>
    <row r="862" spans="6:8" ht="12.75">
      <c r="F862" s="17"/>
      <c r="H862" s="3"/>
    </row>
    <row r="863" spans="6:8" ht="12.75">
      <c r="F863" s="17"/>
      <c r="H863" s="3"/>
    </row>
    <row r="864" spans="6:8" ht="12.75">
      <c r="F864" s="17"/>
      <c r="H864" s="3"/>
    </row>
    <row r="865" spans="6:8" ht="12.75">
      <c r="F865" s="17"/>
      <c r="H865" s="3"/>
    </row>
    <row r="866" spans="6:8" ht="12.75">
      <c r="F866" s="17"/>
      <c r="H866" s="3"/>
    </row>
    <row r="867" spans="6:8" ht="12.75">
      <c r="F867" s="17"/>
      <c r="H867" s="3"/>
    </row>
    <row r="868" spans="6:8" ht="12.75">
      <c r="F868" s="17"/>
      <c r="H868" s="3"/>
    </row>
    <row r="869" spans="6:8" ht="12.75">
      <c r="F869" s="17"/>
      <c r="H869" s="3"/>
    </row>
    <row r="870" spans="6:8" ht="12.75">
      <c r="F870" s="17"/>
      <c r="H870" s="3"/>
    </row>
    <row r="871" spans="6:8" ht="12.75">
      <c r="F871" s="17"/>
      <c r="H871" s="3"/>
    </row>
    <row r="872" spans="6:8" ht="12.75">
      <c r="F872" s="17"/>
      <c r="H872" s="3"/>
    </row>
    <row r="873" spans="6:8" ht="12.75">
      <c r="F873" s="17"/>
      <c r="H873" s="3"/>
    </row>
    <row r="874" spans="6:8" ht="12.75">
      <c r="F874" s="17"/>
      <c r="H874" s="3"/>
    </row>
    <row r="875" spans="6:8" ht="12.75">
      <c r="F875" s="17"/>
      <c r="H875" s="3"/>
    </row>
    <row r="876" spans="6:8" ht="12.75">
      <c r="F876" s="17"/>
      <c r="H876" s="3"/>
    </row>
    <row r="877" spans="6:8" ht="12.75">
      <c r="F877" s="17"/>
      <c r="H877" s="3"/>
    </row>
    <row r="878" spans="6:8" ht="12.75">
      <c r="F878" s="17"/>
      <c r="H878" s="3"/>
    </row>
    <row r="879" spans="6:8" ht="12.75">
      <c r="F879" s="17"/>
      <c r="H879" s="3"/>
    </row>
    <row r="880" spans="6:8" ht="12.75">
      <c r="F880" s="17"/>
      <c r="H880" s="3"/>
    </row>
    <row r="881" spans="6:8" ht="12.75">
      <c r="F881" s="17"/>
      <c r="H881" s="3"/>
    </row>
    <row r="882" spans="6:8" ht="12.75">
      <c r="F882" s="17"/>
      <c r="H882" s="3"/>
    </row>
    <row r="883" spans="6:8" ht="12.75">
      <c r="F883" s="17"/>
      <c r="H883" s="3"/>
    </row>
    <row r="884" spans="6:8" ht="12.75">
      <c r="F884" s="17"/>
      <c r="H884" s="3"/>
    </row>
    <row r="885" spans="6:8" ht="12.75">
      <c r="F885" s="17"/>
      <c r="H885" s="3"/>
    </row>
    <row r="886" spans="6:8" ht="12.75">
      <c r="F886" s="17"/>
      <c r="H886" s="3"/>
    </row>
    <row r="887" spans="6:8" ht="12.75">
      <c r="F887" s="17"/>
      <c r="H887" s="3"/>
    </row>
    <row r="888" spans="6:8" ht="12.75">
      <c r="F888" s="17"/>
      <c r="H888" s="3"/>
    </row>
    <row r="889" spans="6:8" ht="12.75">
      <c r="F889" s="17"/>
      <c r="H889" s="3"/>
    </row>
    <row r="890" spans="6:8" ht="12.75">
      <c r="F890" s="17"/>
      <c r="H890" s="3"/>
    </row>
    <row r="891" spans="6:8" ht="12.75">
      <c r="F891" s="17"/>
      <c r="H891" s="3"/>
    </row>
    <row r="892" spans="6:8" ht="12.75">
      <c r="F892" s="17"/>
      <c r="H892" s="3"/>
    </row>
    <row r="893" spans="6:8" ht="12.75">
      <c r="F893" s="17"/>
      <c r="H893" s="3"/>
    </row>
    <row r="894" spans="6:8" ht="12.75">
      <c r="F894" s="17"/>
      <c r="H894" s="3"/>
    </row>
    <row r="895" spans="6:8" ht="12.75">
      <c r="F895" s="17"/>
      <c r="H895" s="3"/>
    </row>
    <row r="896" spans="6:8" ht="12.75">
      <c r="F896" s="17"/>
      <c r="H896" s="3"/>
    </row>
    <row r="897" spans="6:8" ht="12.75">
      <c r="F897" s="17"/>
      <c r="H897" s="3"/>
    </row>
    <row r="898" spans="6:8" ht="12.75">
      <c r="F898" s="17"/>
      <c r="H898" s="3"/>
    </row>
    <row r="899" spans="6:8" ht="12.75">
      <c r="F899" s="17"/>
      <c r="H899" s="3"/>
    </row>
    <row r="900" spans="6:8" ht="12.75">
      <c r="F900" s="17"/>
      <c r="H900" s="3"/>
    </row>
    <row r="901" spans="6:8" ht="12.75">
      <c r="F901" s="17"/>
      <c r="H901" s="3"/>
    </row>
    <row r="902" spans="6:8" ht="12.75">
      <c r="F902" s="17"/>
      <c r="H902" s="3"/>
    </row>
    <row r="903" spans="6:8" ht="12.75">
      <c r="F903" s="17"/>
      <c r="H903" s="3"/>
    </row>
    <row r="904" spans="6:8" ht="12.75">
      <c r="F904" s="17"/>
      <c r="H904" s="3"/>
    </row>
    <row r="905" spans="6:8" ht="12.75">
      <c r="F905" s="17"/>
      <c r="H905" s="3"/>
    </row>
    <row r="906" spans="6:8" ht="12.75">
      <c r="F906" s="17"/>
      <c r="H906" s="3"/>
    </row>
    <row r="907" spans="6:8" ht="12.75">
      <c r="F907" s="17"/>
      <c r="H907" s="3"/>
    </row>
    <row r="908" spans="6:8" ht="12.75">
      <c r="F908" s="17"/>
      <c r="H908" s="3"/>
    </row>
    <row r="909" spans="6:8" ht="12.75">
      <c r="F909" s="17"/>
      <c r="H909" s="3"/>
    </row>
    <row r="910" spans="6:8" ht="12.75">
      <c r="F910" s="17"/>
      <c r="H910" s="3"/>
    </row>
    <row r="911" spans="6:8" ht="12.75">
      <c r="F911" s="17"/>
      <c r="H911" s="3"/>
    </row>
    <row r="912" spans="6:8" ht="12.75">
      <c r="F912" s="17"/>
      <c r="H912" s="3"/>
    </row>
    <row r="913" spans="6:8" ht="12.75">
      <c r="F913" s="17"/>
      <c r="H913" s="3"/>
    </row>
    <row r="914" spans="6:8" ht="12.75">
      <c r="F914" s="17"/>
      <c r="H914" s="3"/>
    </row>
    <row r="915" spans="6:8" ht="12.75">
      <c r="F915" s="17"/>
      <c r="H915" s="3"/>
    </row>
    <row r="916" spans="6:8" ht="12.75">
      <c r="F916" s="17"/>
      <c r="H916" s="3"/>
    </row>
    <row r="917" spans="6:8" ht="12.75">
      <c r="F917" s="17"/>
      <c r="H917" s="3"/>
    </row>
    <row r="918" spans="6:8" ht="12.75">
      <c r="F918" s="17"/>
      <c r="H918" s="3"/>
    </row>
    <row r="919" spans="6:8" ht="12.75">
      <c r="F919" s="17"/>
      <c r="H919" s="3"/>
    </row>
    <row r="920" spans="6:8" ht="12.75">
      <c r="F920" s="17"/>
      <c r="H920" s="3"/>
    </row>
    <row r="921" spans="6:8" ht="12.75">
      <c r="F921" s="17"/>
      <c r="H921" s="3"/>
    </row>
    <row r="922" spans="6:8" ht="12.75">
      <c r="F922" s="17"/>
      <c r="H922" s="3"/>
    </row>
    <row r="923" spans="6:8" ht="12.75">
      <c r="F923" s="17"/>
      <c r="H923" s="3"/>
    </row>
    <row r="924" spans="6:8" ht="12.75">
      <c r="F924" s="17"/>
      <c r="H924" s="3"/>
    </row>
    <row r="925" spans="6:8" ht="12.75">
      <c r="F925" s="17"/>
      <c r="H925" s="3"/>
    </row>
    <row r="926" spans="6:8" ht="12.75">
      <c r="F926" s="17"/>
      <c r="H926" s="3"/>
    </row>
    <row r="927" spans="6:8" ht="12.75">
      <c r="F927" s="17"/>
      <c r="H927" s="3"/>
    </row>
    <row r="928" spans="6:8" ht="12.75">
      <c r="F928" s="17"/>
      <c r="H928" s="3"/>
    </row>
    <row r="929" spans="6:8" ht="12.75">
      <c r="F929" s="17"/>
      <c r="H929" s="3"/>
    </row>
    <row r="930" spans="6:8" ht="12.75">
      <c r="F930" s="17"/>
      <c r="H930" s="3"/>
    </row>
    <row r="931" spans="6:8" ht="12.75">
      <c r="F931" s="17"/>
      <c r="H931" s="3"/>
    </row>
    <row r="932" spans="6:8" ht="12.75">
      <c r="F932" s="17"/>
      <c r="H932" s="3"/>
    </row>
    <row r="933" spans="6:8" ht="12.75">
      <c r="F933" s="17"/>
      <c r="H933" s="3"/>
    </row>
    <row r="934" ht="12.75">
      <c r="H934" s="3"/>
    </row>
    <row r="935" ht="12.75">
      <c r="H935" s="3"/>
    </row>
    <row r="936" ht="12.75">
      <c r="H936" s="3"/>
    </row>
    <row r="937" ht="12.75">
      <c r="H937" s="3"/>
    </row>
    <row r="938" ht="12.75">
      <c r="H938" s="3"/>
    </row>
    <row r="939" ht="12.75">
      <c r="H939" s="3"/>
    </row>
    <row r="940" ht="12.75">
      <c r="H940" s="3"/>
    </row>
    <row r="941" ht="12.75">
      <c r="H941" s="3"/>
    </row>
    <row r="942" ht="12.75">
      <c r="H942" s="3"/>
    </row>
    <row r="943" ht="12.75">
      <c r="H943" s="3"/>
    </row>
    <row r="944" ht="12.75">
      <c r="H944" s="3"/>
    </row>
    <row r="945" ht="12.75">
      <c r="H945" s="3"/>
    </row>
    <row r="946" ht="12.75">
      <c r="H946" s="3"/>
    </row>
    <row r="947" ht="12.75">
      <c r="H947" s="3"/>
    </row>
    <row r="948" ht="12.75">
      <c r="H948" s="3"/>
    </row>
    <row r="949" ht="12.75">
      <c r="H949" s="3"/>
    </row>
    <row r="950" ht="12.75">
      <c r="H950" s="3"/>
    </row>
    <row r="951" ht="12.75">
      <c r="H951" s="3"/>
    </row>
    <row r="952" ht="12.75">
      <c r="H952" s="3"/>
    </row>
    <row r="953" ht="12.75">
      <c r="H953" s="3"/>
    </row>
    <row r="954" ht="12.75">
      <c r="H954" s="3"/>
    </row>
    <row r="955" ht="12.75">
      <c r="H955" s="3"/>
    </row>
    <row r="956" ht="12.75">
      <c r="H956" s="3"/>
    </row>
    <row r="957" ht="12.75">
      <c r="H957" s="3"/>
    </row>
    <row r="958" ht="12.75">
      <c r="H958" s="3"/>
    </row>
    <row r="959" ht="12.75">
      <c r="H959" s="3"/>
    </row>
    <row r="960" ht="12.75">
      <c r="H960" s="3"/>
    </row>
    <row r="961" ht="12.75">
      <c r="H961" s="3"/>
    </row>
    <row r="962" ht="12.75">
      <c r="H962" s="3"/>
    </row>
    <row r="963" ht="12.75">
      <c r="H963" s="3"/>
    </row>
    <row r="964" ht="12.75">
      <c r="H964" s="3"/>
    </row>
    <row r="965" ht="12.75">
      <c r="H965" s="3"/>
    </row>
    <row r="966" ht="12.75">
      <c r="H966" s="3"/>
    </row>
    <row r="967" ht="12.75">
      <c r="H967" s="3"/>
    </row>
    <row r="968" ht="12.75">
      <c r="H968" s="3"/>
    </row>
    <row r="969" ht="12.75">
      <c r="H969" s="3"/>
    </row>
    <row r="970" ht="12.75">
      <c r="H970" s="3"/>
    </row>
    <row r="971" ht="12.75">
      <c r="H971" s="3"/>
    </row>
    <row r="972" ht="12.75">
      <c r="H972" s="3"/>
    </row>
    <row r="973" ht="12.75">
      <c r="H973" s="3"/>
    </row>
    <row r="974" ht="12.75">
      <c r="H974" s="3"/>
    </row>
    <row r="975" ht="12.75">
      <c r="H975" s="3"/>
    </row>
    <row r="976" ht="12.75">
      <c r="H976" s="3"/>
    </row>
    <row r="977" ht="12.75">
      <c r="H977" s="3"/>
    </row>
    <row r="978" ht="12.75">
      <c r="H978" s="3"/>
    </row>
    <row r="979" ht="12.75">
      <c r="H979" s="3"/>
    </row>
    <row r="980" ht="12.75">
      <c r="H980" s="3"/>
    </row>
    <row r="981" ht="12.75">
      <c r="H981" s="3"/>
    </row>
    <row r="982" ht="12.75">
      <c r="H982" s="3"/>
    </row>
    <row r="983" ht="12.75">
      <c r="H983" s="3"/>
    </row>
    <row r="984" ht="12.75">
      <c r="H984" s="3"/>
    </row>
    <row r="985" ht="12.75">
      <c r="H985" s="3"/>
    </row>
    <row r="986" ht="12.75">
      <c r="H986" s="3"/>
    </row>
    <row r="987" ht="12.75">
      <c r="H987" s="3"/>
    </row>
    <row r="988" ht="12.75">
      <c r="H988" s="3"/>
    </row>
    <row r="989" ht="12.75">
      <c r="H989" s="3"/>
    </row>
    <row r="990" ht="12.75">
      <c r="H990" s="3"/>
    </row>
    <row r="991" ht="12.75">
      <c r="H991" s="3"/>
    </row>
    <row r="992" ht="12.75">
      <c r="H992" s="3"/>
    </row>
    <row r="993" ht="12.75">
      <c r="H993" s="3"/>
    </row>
    <row r="994" ht="12.75">
      <c r="H994" s="3"/>
    </row>
    <row r="995" ht="12.75">
      <c r="H995" s="3"/>
    </row>
    <row r="996" ht="12.75">
      <c r="H996" s="3"/>
    </row>
    <row r="997" ht="12.75">
      <c r="H997" s="3"/>
    </row>
    <row r="998" ht="12.75">
      <c r="H998" s="3"/>
    </row>
    <row r="999" ht="12.75">
      <c r="H999" s="3"/>
    </row>
    <row r="1000" ht="12.75">
      <c r="H1000" s="3"/>
    </row>
    <row r="1001" ht="12.75">
      <c r="H1001" s="3"/>
    </row>
    <row r="1002" ht="12.75">
      <c r="H1002" s="3"/>
    </row>
    <row r="1003" ht="12.75">
      <c r="H1003" s="3"/>
    </row>
    <row r="1004" ht="12.75">
      <c r="H1004" s="3"/>
    </row>
    <row r="1005" ht="12.75">
      <c r="H1005" s="3"/>
    </row>
    <row r="1006" ht="12.75">
      <c r="H1006" s="3"/>
    </row>
    <row r="1007" ht="12.75">
      <c r="H1007" s="3"/>
    </row>
    <row r="1008" ht="12.75">
      <c r="H1008" s="3"/>
    </row>
    <row r="1009" ht="12.75">
      <c r="H1009" s="3"/>
    </row>
    <row r="1010" ht="12.75">
      <c r="H1010" s="3"/>
    </row>
    <row r="1011" ht="12.75">
      <c r="H1011" s="3"/>
    </row>
    <row r="1012" ht="12.75">
      <c r="H1012" s="3"/>
    </row>
    <row r="1013" ht="12.75">
      <c r="H1013" s="3"/>
    </row>
    <row r="1014" ht="12.75">
      <c r="H1014" s="3"/>
    </row>
    <row r="1015" ht="12.75">
      <c r="H1015" s="3"/>
    </row>
    <row r="1016" ht="12.75">
      <c r="H1016" s="3"/>
    </row>
    <row r="1017" ht="12.75">
      <c r="H1017" s="3"/>
    </row>
    <row r="1018" ht="12.75">
      <c r="H1018" s="3"/>
    </row>
    <row r="1019" ht="12.75">
      <c r="H1019" s="3"/>
    </row>
    <row r="1020" ht="12.75">
      <c r="H1020" s="3"/>
    </row>
    <row r="1021" ht="12.75">
      <c r="H1021" s="3"/>
    </row>
    <row r="1022" ht="12.75">
      <c r="H1022" s="3"/>
    </row>
    <row r="1023" ht="12.75">
      <c r="H1023" s="3"/>
    </row>
    <row r="1024" ht="12.75">
      <c r="H1024" s="3"/>
    </row>
    <row r="1025" ht="12.75">
      <c r="H1025" s="3"/>
    </row>
    <row r="1026" ht="12.75">
      <c r="H1026" s="3"/>
    </row>
    <row r="1027" ht="12.75">
      <c r="H1027" s="3"/>
    </row>
    <row r="1028" ht="12.75">
      <c r="H1028" s="3"/>
    </row>
    <row r="1029" ht="12.75">
      <c r="H1029" s="3"/>
    </row>
    <row r="1030" ht="12.75">
      <c r="H1030" s="3"/>
    </row>
    <row r="1031" ht="12.75">
      <c r="H1031" s="3"/>
    </row>
    <row r="1032" ht="12.75">
      <c r="H1032" s="3"/>
    </row>
    <row r="1033" ht="12.75">
      <c r="H1033" s="3"/>
    </row>
    <row r="1034" ht="12.75">
      <c r="H1034" s="3"/>
    </row>
    <row r="1035" ht="12.75">
      <c r="H1035" s="3"/>
    </row>
    <row r="1036" ht="12.75">
      <c r="H1036" s="3"/>
    </row>
    <row r="1037" ht="12.75">
      <c r="H1037" s="3"/>
    </row>
    <row r="1038" ht="12.75">
      <c r="H1038" s="3"/>
    </row>
    <row r="1039" ht="12.75">
      <c r="H1039" s="3"/>
    </row>
    <row r="1040" ht="12.75">
      <c r="H1040" s="3"/>
    </row>
    <row r="1041" ht="12.75">
      <c r="H1041" s="3"/>
    </row>
    <row r="1042" ht="12.75">
      <c r="H1042" s="3"/>
    </row>
    <row r="1043" ht="12.75">
      <c r="H1043" s="3"/>
    </row>
    <row r="1044" ht="12.75">
      <c r="H1044" s="3"/>
    </row>
    <row r="1045" ht="12.75">
      <c r="H1045" s="3"/>
    </row>
    <row r="1046" ht="12.75">
      <c r="H1046" s="3"/>
    </row>
    <row r="1047" ht="12.75">
      <c r="H1047" s="3"/>
    </row>
    <row r="1048" ht="12.75">
      <c r="H1048" s="3"/>
    </row>
    <row r="1049" ht="12.75">
      <c r="H1049" s="3"/>
    </row>
    <row r="1050" ht="12.75">
      <c r="H1050" s="3"/>
    </row>
    <row r="1051" ht="12.75">
      <c r="H1051" s="3"/>
    </row>
    <row r="1052" ht="12.75">
      <c r="H1052" s="3"/>
    </row>
    <row r="1053" ht="12.75">
      <c r="H1053" s="3"/>
    </row>
    <row r="1054" ht="12.75">
      <c r="H1054" s="3"/>
    </row>
    <row r="1055" ht="12.75">
      <c r="H1055" s="3"/>
    </row>
    <row r="1056" ht="12.75">
      <c r="H1056" s="3"/>
    </row>
    <row r="1057" ht="12.75">
      <c r="H1057" s="3"/>
    </row>
    <row r="1058" ht="12.75">
      <c r="H1058" s="3"/>
    </row>
    <row r="1059" ht="12.75">
      <c r="H1059" s="3"/>
    </row>
    <row r="1060" ht="12.75">
      <c r="H1060" s="3"/>
    </row>
    <row r="1061" ht="12.75">
      <c r="H1061" s="3"/>
    </row>
    <row r="1062" ht="12.75">
      <c r="H1062" s="3"/>
    </row>
    <row r="1063" ht="12.75">
      <c r="H1063" s="3"/>
    </row>
    <row r="1064" ht="12.75">
      <c r="H1064" s="3"/>
    </row>
    <row r="1065" ht="12.75">
      <c r="H1065" s="3"/>
    </row>
    <row r="1066" ht="12.75">
      <c r="H1066" s="3"/>
    </row>
    <row r="1067" ht="12.75">
      <c r="H1067" s="3"/>
    </row>
    <row r="1068" ht="12.75">
      <c r="H1068" s="3"/>
    </row>
    <row r="1069" ht="12.75">
      <c r="H1069" s="3"/>
    </row>
    <row r="1070" ht="12.75">
      <c r="H1070" s="3"/>
    </row>
    <row r="1071" ht="12.75">
      <c r="H1071" s="3"/>
    </row>
    <row r="1072" ht="12.75">
      <c r="H1072" s="3"/>
    </row>
    <row r="1073" ht="12.75">
      <c r="H1073" s="3"/>
    </row>
    <row r="1074" ht="12.75">
      <c r="H1074" s="3"/>
    </row>
    <row r="1075" ht="12.75">
      <c r="H1075" s="3"/>
    </row>
    <row r="1076" ht="12.75">
      <c r="H1076" s="3"/>
    </row>
    <row r="1077" ht="12.75">
      <c r="H1077" s="3"/>
    </row>
    <row r="1078" ht="12.75">
      <c r="H1078" s="3"/>
    </row>
    <row r="1079" ht="12.75">
      <c r="H1079" s="3"/>
    </row>
    <row r="1080" ht="12.75">
      <c r="H1080" s="3"/>
    </row>
    <row r="1081" ht="12.75">
      <c r="H1081" s="3"/>
    </row>
    <row r="1082" ht="12.75">
      <c r="H1082" s="3"/>
    </row>
    <row r="1083" ht="12.75">
      <c r="H1083" s="3"/>
    </row>
    <row r="1084" ht="12.75">
      <c r="H1084" s="3"/>
    </row>
    <row r="1085" ht="12.75">
      <c r="H1085" s="3"/>
    </row>
    <row r="1086" ht="12.75">
      <c r="H1086" s="3"/>
    </row>
    <row r="1087" ht="12.75">
      <c r="H1087" s="3"/>
    </row>
    <row r="1088" ht="12.75">
      <c r="H1088" s="3"/>
    </row>
    <row r="1089" ht="12.75">
      <c r="H1089" s="3"/>
    </row>
    <row r="1090" ht="12.75">
      <c r="H1090" s="3"/>
    </row>
    <row r="1091" ht="12.75">
      <c r="H1091" s="3"/>
    </row>
    <row r="1092" ht="12.75">
      <c r="H1092" s="3"/>
    </row>
    <row r="1093" ht="12.75">
      <c r="H1093" s="3"/>
    </row>
    <row r="1094" ht="12.75">
      <c r="H1094" s="3"/>
    </row>
    <row r="1095" ht="12.75">
      <c r="H1095" s="3"/>
    </row>
    <row r="1096" ht="12.75">
      <c r="H1096" s="3"/>
    </row>
    <row r="1097" ht="12.75">
      <c r="H1097" s="3"/>
    </row>
    <row r="1098" ht="12.75">
      <c r="H1098" s="3"/>
    </row>
    <row r="1099" ht="12.75">
      <c r="H1099" s="3"/>
    </row>
    <row r="1100" ht="12.75">
      <c r="H1100" s="3"/>
    </row>
    <row r="1101" ht="12.75">
      <c r="H1101" s="3"/>
    </row>
    <row r="1102" ht="12.75">
      <c r="H1102" s="3"/>
    </row>
    <row r="1103" ht="12.75">
      <c r="H1103" s="3"/>
    </row>
    <row r="1104" ht="12.75">
      <c r="H1104" s="3"/>
    </row>
    <row r="1105" ht="12.75">
      <c r="H1105" s="3"/>
    </row>
    <row r="1106" ht="12.75">
      <c r="H1106" s="3"/>
    </row>
    <row r="1107" ht="12.75">
      <c r="H1107" s="3"/>
    </row>
    <row r="1108" ht="12.75">
      <c r="H1108" s="3"/>
    </row>
    <row r="1109" ht="12.75">
      <c r="H1109" s="3"/>
    </row>
    <row r="1110" ht="12.75">
      <c r="H1110" s="3"/>
    </row>
    <row r="1111" ht="12.75">
      <c r="H1111" s="3"/>
    </row>
    <row r="1112" ht="12.75">
      <c r="H1112" s="3"/>
    </row>
    <row r="1113" ht="12.75">
      <c r="H1113" s="3"/>
    </row>
    <row r="1114" ht="12.75">
      <c r="H1114" s="3"/>
    </row>
    <row r="1115" ht="12.75">
      <c r="H1115" s="3"/>
    </row>
    <row r="1116" ht="12.75">
      <c r="H1116" s="3"/>
    </row>
    <row r="1117" ht="12.75">
      <c r="H1117" s="3"/>
    </row>
    <row r="1118" ht="12.75">
      <c r="H1118" s="3"/>
    </row>
    <row r="1119" ht="12.75">
      <c r="H1119" s="3"/>
    </row>
    <row r="1120" ht="12.75">
      <c r="H1120" s="3"/>
    </row>
    <row r="1121" ht="12.75">
      <c r="H1121" s="3"/>
    </row>
    <row r="1122" ht="12.75">
      <c r="H1122" s="3"/>
    </row>
    <row r="1123" ht="12.75">
      <c r="H1123" s="3"/>
    </row>
    <row r="1124" ht="12.75">
      <c r="H1124" s="3"/>
    </row>
    <row r="1125" ht="12.75">
      <c r="H1125" s="3"/>
    </row>
    <row r="1126" ht="12.75">
      <c r="H1126" s="3"/>
    </row>
    <row r="1127" ht="12.75">
      <c r="H1127" s="3"/>
    </row>
    <row r="1128" ht="12.75">
      <c r="H1128" s="3"/>
    </row>
    <row r="1129" ht="12.75">
      <c r="H1129" s="3"/>
    </row>
    <row r="1130" ht="12.75">
      <c r="H1130" s="3"/>
    </row>
    <row r="1131" ht="12.75">
      <c r="H1131" s="3"/>
    </row>
    <row r="1132" ht="12.75">
      <c r="H1132" s="3"/>
    </row>
    <row r="1133" ht="12.75">
      <c r="H1133" s="3"/>
    </row>
    <row r="1134" ht="12.75">
      <c r="H1134" s="3"/>
    </row>
    <row r="1135" ht="12.75">
      <c r="H1135" s="3"/>
    </row>
    <row r="1136" ht="12.75">
      <c r="H1136" s="3"/>
    </row>
    <row r="1137" ht="12.75">
      <c r="H1137" s="3"/>
    </row>
    <row r="1138" ht="12.75">
      <c r="H1138" s="3"/>
    </row>
    <row r="1139" ht="12.75">
      <c r="H1139" s="3"/>
    </row>
    <row r="1140" ht="12.75">
      <c r="H1140" s="3"/>
    </row>
    <row r="1141" ht="12.75">
      <c r="H1141" s="3"/>
    </row>
    <row r="1142" ht="12.75">
      <c r="H1142" s="3"/>
    </row>
    <row r="1143" ht="12.75">
      <c r="H1143" s="3"/>
    </row>
    <row r="1144" ht="12.75">
      <c r="H1144" s="3"/>
    </row>
    <row r="1145" ht="12.75">
      <c r="H1145" s="3"/>
    </row>
    <row r="1146" ht="12.75">
      <c r="H1146" s="3"/>
    </row>
    <row r="1147" ht="12.75">
      <c r="H1147" s="3"/>
    </row>
    <row r="1148" ht="12.75">
      <c r="H1148" s="3"/>
    </row>
    <row r="1149" ht="12.75">
      <c r="H1149" s="3"/>
    </row>
    <row r="1150" ht="12.75">
      <c r="H1150" s="3"/>
    </row>
    <row r="1151" ht="12.75">
      <c r="H1151" s="3"/>
    </row>
    <row r="1152" ht="12.75">
      <c r="H1152" s="3"/>
    </row>
    <row r="1153" ht="12.75">
      <c r="H1153" s="3"/>
    </row>
    <row r="1154" ht="12.75">
      <c r="H1154" s="3"/>
    </row>
    <row r="1155" ht="12.75">
      <c r="H1155" s="3"/>
    </row>
    <row r="1156" ht="12.75">
      <c r="H1156" s="3"/>
    </row>
    <row r="1157" ht="12.75">
      <c r="H1157" s="3"/>
    </row>
    <row r="1158" ht="12.75">
      <c r="H1158" s="3"/>
    </row>
    <row r="1159" ht="12.75">
      <c r="H1159" s="3"/>
    </row>
    <row r="1160" ht="12.75">
      <c r="H1160" s="3"/>
    </row>
    <row r="1161" ht="12.75">
      <c r="H1161" s="3"/>
    </row>
    <row r="1162" ht="12.75">
      <c r="H1162" s="3"/>
    </row>
    <row r="1163" ht="12.75">
      <c r="H1163" s="3"/>
    </row>
    <row r="1164" ht="12.75">
      <c r="H1164" s="3"/>
    </row>
    <row r="1165" ht="12.75">
      <c r="H1165" s="3"/>
    </row>
    <row r="1166" ht="12.75">
      <c r="H1166" s="3"/>
    </row>
    <row r="1167" ht="12.75">
      <c r="H1167" s="3"/>
    </row>
    <row r="1168" ht="12.75">
      <c r="H1168" s="3"/>
    </row>
    <row r="1169" ht="12.75">
      <c r="H1169" s="3"/>
    </row>
    <row r="1170" ht="12.75">
      <c r="H1170" s="3"/>
    </row>
    <row r="1171" ht="12.75">
      <c r="H1171" s="3"/>
    </row>
    <row r="1172" ht="12.75">
      <c r="H1172" s="3"/>
    </row>
    <row r="1173" ht="12.75">
      <c r="H1173" s="3"/>
    </row>
    <row r="1174" ht="12.75">
      <c r="H1174" s="3"/>
    </row>
    <row r="1175" ht="12.75">
      <c r="H1175" s="3"/>
    </row>
    <row r="1176" ht="12.75">
      <c r="H1176" s="3"/>
    </row>
    <row r="1177" ht="12.75">
      <c r="H1177" s="3"/>
    </row>
    <row r="1178" ht="12.75">
      <c r="H1178" s="3"/>
    </row>
    <row r="1179" ht="12.75">
      <c r="H1179" s="3"/>
    </row>
    <row r="1180" ht="12.75">
      <c r="H1180" s="3"/>
    </row>
    <row r="1181" ht="12.75">
      <c r="H1181" s="3"/>
    </row>
    <row r="1182" ht="12.75">
      <c r="H1182" s="3"/>
    </row>
    <row r="1183" ht="12.75">
      <c r="H1183" s="3"/>
    </row>
    <row r="1184" ht="12.75">
      <c r="H1184" s="3"/>
    </row>
    <row r="1185" ht="12.75">
      <c r="H1185" s="3"/>
    </row>
    <row r="1186" ht="12.75">
      <c r="H1186" s="3"/>
    </row>
    <row r="1187" ht="12.75">
      <c r="H1187" s="3"/>
    </row>
    <row r="1188" ht="12.75">
      <c r="H1188" s="3"/>
    </row>
    <row r="1189" ht="12.75">
      <c r="H1189" s="3"/>
    </row>
    <row r="1190" ht="12.75">
      <c r="H1190" s="3"/>
    </row>
    <row r="1191" ht="12.75">
      <c r="H1191" s="3"/>
    </row>
    <row r="1192" ht="12.75">
      <c r="H1192" s="3"/>
    </row>
    <row r="1193" ht="12.75">
      <c r="H1193" s="3"/>
    </row>
    <row r="1194" ht="12.75">
      <c r="H1194" s="3"/>
    </row>
    <row r="1195" ht="12.75">
      <c r="H1195" s="3"/>
    </row>
    <row r="1196" ht="12.75">
      <c r="H1196" s="3"/>
    </row>
    <row r="1197" ht="12.75">
      <c r="H1197" s="3"/>
    </row>
    <row r="1198" ht="12.75">
      <c r="H1198" s="3"/>
    </row>
    <row r="1199" ht="12.75">
      <c r="H1199" s="3"/>
    </row>
    <row r="1200" ht="12.75">
      <c r="H1200" s="3"/>
    </row>
    <row r="1201" ht="12.75">
      <c r="H1201" s="3"/>
    </row>
    <row r="1202" ht="12.75">
      <c r="H1202" s="3"/>
    </row>
    <row r="1203" ht="12.75">
      <c r="H1203" s="3"/>
    </row>
    <row r="1204" ht="12.75">
      <c r="H1204" s="3"/>
    </row>
    <row r="1205" ht="12.75">
      <c r="H1205" s="3"/>
    </row>
    <row r="1206" ht="12.75">
      <c r="H1206" s="3"/>
    </row>
    <row r="1207" ht="12.75">
      <c r="H1207" s="3"/>
    </row>
    <row r="1208" ht="12.75">
      <c r="H1208" s="3"/>
    </row>
    <row r="1209" ht="12.75">
      <c r="H1209" s="3"/>
    </row>
    <row r="1210" ht="12.75">
      <c r="H1210" s="3"/>
    </row>
    <row r="1211" ht="12.75">
      <c r="H1211" s="3"/>
    </row>
    <row r="1212" ht="12.75">
      <c r="H1212" s="3"/>
    </row>
    <row r="1213" ht="12.75">
      <c r="H1213" s="3"/>
    </row>
    <row r="1214" ht="12.75">
      <c r="H1214" s="3"/>
    </row>
    <row r="1215" ht="12.75">
      <c r="H1215" s="3"/>
    </row>
    <row r="1216" ht="12.75">
      <c r="H1216" s="3"/>
    </row>
    <row r="1217" ht="12.75">
      <c r="H1217" s="3"/>
    </row>
    <row r="1218" ht="12.75">
      <c r="H1218" s="3"/>
    </row>
    <row r="1219" ht="12.75">
      <c r="H1219" s="3"/>
    </row>
    <row r="1220" ht="12.75">
      <c r="H1220" s="3"/>
    </row>
    <row r="1221" ht="12.75">
      <c r="H1221" s="3"/>
    </row>
  </sheetData>
  <mergeCells count="17">
    <mergeCell ref="C32:D32"/>
    <mergeCell ref="D1:H1"/>
    <mergeCell ref="D2:H2"/>
    <mergeCell ref="E4:F4"/>
    <mergeCell ref="G4:H4"/>
    <mergeCell ref="C16:D16"/>
    <mergeCell ref="C17:D17"/>
    <mergeCell ref="C18:D18"/>
    <mergeCell ref="C19:D19"/>
    <mergeCell ref="C20:D20"/>
    <mergeCell ref="C27:D27"/>
    <mergeCell ref="C28:D28"/>
    <mergeCell ref="C29:D29"/>
    <mergeCell ref="C31:D31"/>
    <mergeCell ref="C24:D24"/>
    <mergeCell ref="C25:D25"/>
    <mergeCell ref="C26:D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9"/>
  <sheetViews>
    <sheetView workbookViewId="0" topLeftCell="A1">
      <selection activeCell="C20" sqref="C20"/>
    </sheetView>
  </sheetViews>
  <sheetFormatPr defaultColWidth="9.140625" defaultRowHeight="12.75"/>
  <cols>
    <col min="1" max="1" width="2.57421875" style="34" customWidth="1"/>
    <col min="2" max="2" width="2.421875" style="34" customWidth="1"/>
    <col min="3" max="3" width="38.57421875" style="34" customWidth="1"/>
    <col min="4" max="4" width="15.00390625" style="36" customWidth="1"/>
    <col min="5" max="5" width="3.421875" style="37" customWidth="1"/>
    <col min="6" max="6" width="18.140625" style="34" customWidth="1"/>
    <col min="7" max="16384" width="9.140625" style="34" customWidth="1"/>
  </cols>
  <sheetData>
    <row r="1" spans="3:6" ht="12.75">
      <c r="C1" s="35" t="s">
        <v>0</v>
      </c>
      <c r="D1" s="35"/>
      <c r="E1" s="35"/>
      <c r="F1" s="35"/>
    </row>
    <row r="2" spans="3:6" ht="12.75">
      <c r="C2" s="35" t="s">
        <v>71</v>
      </c>
      <c r="D2" s="35"/>
      <c r="E2" s="35"/>
      <c r="F2" s="35"/>
    </row>
    <row r="3" ht="12" customHeight="1"/>
    <row r="4" ht="12.75">
      <c r="F4" s="38" t="s">
        <v>72</v>
      </c>
    </row>
    <row r="5" spans="4:6" ht="12.75">
      <c r="D5" s="39" t="s">
        <v>73</v>
      </c>
      <c r="E5" s="40"/>
      <c r="F5" s="38" t="s">
        <v>74</v>
      </c>
    </row>
    <row r="6" spans="4:6" ht="12.75">
      <c r="D6" s="39" t="s">
        <v>75</v>
      </c>
      <c r="E6" s="40"/>
      <c r="F6" s="38" t="s">
        <v>76</v>
      </c>
    </row>
    <row r="7" spans="4:6" ht="12.75">
      <c r="D7" s="41" t="s">
        <v>77</v>
      </c>
      <c r="E7" s="42"/>
      <c r="F7" s="43" t="s">
        <v>78</v>
      </c>
    </row>
    <row r="8" spans="4:6" ht="12.75">
      <c r="D8" s="39" t="s">
        <v>12</v>
      </c>
      <c r="E8" s="40"/>
      <c r="F8" s="38" t="s">
        <v>12</v>
      </c>
    </row>
    <row r="10" spans="1:8" ht="12.75">
      <c r="A10" s="44" t="s">
        <v>13</v>
      </c>
      <c r="B10" s="34" t="s">
        <v>79</v>
      </c>
      <c r="D10" s="36">
        <v>7667.81724</v>
      </c>
      <c r="F10" s="36">
        <v>7890</v>
      </c>
      <c r="G10" s="53"/>
      <c r="H10" s="53"/>
    </row>
    <row r="11" spans="1:8" ht="12.75">
      <c r="A11" s="44" t="s">
        <v>22</v>
      </c>
      <c r="B11" s="34" t="s">
        <v>80</v>
      </c>
      <c r="D11" s="36">
        <v>987.4078499999999</v>
      </c>
      <c r="F11" s="36">
        <v>987</v>
      </c>
      <c r="G11" s="53"/>
      <c r="H11" s="53"/>
    </row>
    <row r="12" spans="1:8" ht="12.75">
      <c r="A12" s="44" t="s">
        <v>63</v>
      </c>
      <c r="B12" s="34" t="s">
        <v>81</v>
      </c>
      <c r="D12" s="36">
        <v>21723.60207</v>
      </c>
      <c r="F12" s="36">
        <v>20773</v>
      </c>
      <c r="G12" s="53"/>
      <c r="H12" s="53"/>
    </row>
    <row r="13" spans="1:8" ht="12.75">
      <c r="A13" s="44" t="s">
        <v>82</v>
      </c>
      <c r="B13" s="34" t="s">
        <v>83</v>
      </c>
      <c r="D13" s="21">
        <v>7468.04742</v>
      </c>
      <c r="F13" s="36">
        <v>3687</v>
      </c>
      <c r="G13" s="53"/>
      <c r="H13" s="53"/>
    </row>
    <row r="14" spans="6:8" ht="12.75">
      <c r="F14" s="36"/>
      <c r="G14" s="53"/>
      <c r="H14" s="53"/>
    </row>
    <row r="15" spans="1:8" ht="12.75">
      <c r="A15" s="44" t="s">
        <v>84</v>
      </c>
      <c r="B15" s="34" t="s">
        <v>85</v>
      </c>
      <c r="F15" s="36"/>
      <c r="G15" s="53"/>
      <c r="H15" s="53"/>
    </row>
    <row r="16" spans="3:8" ht="12.75">
      <c r="C16" s="34" t="s">
        <v>86</v>
      </c>
      <c r="D16" s="45">
        <v>816.7994</v>
      </c>
      <c r="F16" s="45">
        <v>720</v>
      </c>
      <c r="G16" s="53"/>
      <c r="H16" s="53"/>
    </row>
    <row r="17" spans="3:8" ht="12.75">
      <c r="C17" s="34" t="s">
        <v>87</v>
      </c>
      <c r="D17" s="46">
        <v>9285.896410000001</v>
      </c>
      <c r="F17" s="46">
        <v>14992</v>
      </c>
      <c r="G17" s="53"/>
      <c r="H17" s="53"/>
    </row>
    <row r="18" spans="3:8" ht="12.75">
      <c r="C18" s="34" t="s">
        <v>88</v>
      </c>
      <c r="D18" s="47">
        <v>0</v>
      </c>
      <c r="F18" s="46">
        <v>0</v>
      </c>
      <c r="G18" s="53"/>
      <c r="H18" s="53"/>
    </row>
    <row r="19" spans="3:8" ht="12.75">
      <c r="C19" s="34" t="s">
        <v>89</v>
      </c>
      <c r="D19" s="46">
        <v>326.03894</v>
      </c>
      <c r="F19" s="46">
        <v>335</v>
      </c>
      <c r="G19" s="53"/>
      <c r="H19" s="53"/>
    </row>
    <row r="20" spans="3:8" ht="12.75">
      <c r="C20" s="34" t="s">
        <v>90</v>
      </c>
      <c r="D20" s="46">
        <v>0.123</v>
      </c>
      <c r="F20" s="46">
        <v>0</v>
      </c>
      <c r="G20" s="53"/>
      <c r="H20" s="53"/>
    </row>
    <row r="21" spans="3:8" ht="12.75">
      <c r="C21" s="34" t="s">
        <v>91</v>
      </c>
      <c r="D21" s="46">
        <v>17174.84779</v>
      </c>
      <c r="F21" s="46">
        <v>15363</v>
      </c>
      <c r="G21" s="53"/>
      <c r="H21" s="53"/>
    </row>
    <row r="22" spans="3:8" ht="12.75">
      <c r="C22" s="34" t="s">
        <v>92</v>
      </c>
      <c r="D22" s="46">
        <v>2937.369578635009</v>
      </c>
      <c r="F22" s="46">
        <v>5539</v>
      </c>
      <c r="G22" s="53"/>
      <c r="H22" s="53"/>
    </row>
    <row r="23" spans="3:8" ht="12.75">
      <c r="C23" s="34" t="s">
        <v>93</v>
      </c>
      <c r="D23" s="48">
        <v>185.03672</v>
      </c>
      <c r="F23" s="48">
        <v>115</v>
      </c>
      <c r="G23" s="53"/>
      <c r="H23" s="53"/>
    </row>
    <row r="24" spans="4:8" ht="12.75">
      <c r="D24" s="49">
        <v>30725.11183863501</v>
      </c>
      <c r="F24" s="49">
        <v>37064</v>
      </c>
      <c r="G24" s="53"/>
      <c r="H24" s="53"/>
    </row>
    <row r="25" spans="6:8" ht="12.75">
      <c r="F25" s="36"/>
      <c r="G25" s="53"/>
      <c r="H25" s="53"/>
    </row>
    <row r="26" spans="1:8" ht="12.75">
      <c r="A26" s="44" t="s">
        <v>94</v>
      </c>
      <c r="B26" s="34" t="s">
        <v>95</v>
      </c>
      <c r="D26" s="50"/>
      <c r="F26" s="50"/>
      <c r="G26" s="53"/>
      <c r="H26" s="53"/>
    </row>
    <row r="27" spans="3:8" ht="12.75">
      <c r="C27" s="34" t="s">
        <v>96</v>
      </c>
      <c r="D27" s="46">
        <v>12395.216440000002</v>
      </c>
      <c r="F27" s="46">
        <v>14408</v>
      </c>
      <c r="G27" s="53"/>
      <c r="H27" s="53"/>
    </row>
    <row r="28" spans="3:8" ht="12.75">
      <c r="C28" s="34" t="s">
        <v>97</v>
      </c>
      <c r="D28" s="46">
        <v>545.6170500000001</v>
      </c>
      <c r="F28" s="46">
        <v>487</v>
      </c>
      <c r="G28" s="53"/>
      <c r="H28" s="53"/>
    </row>
    <row r="29" spans="3:8" ht="12.75">
      <c r="C29" s="34" t="s">
        <v>98</v>
      </c>
      <c r="D29" s="46">
        <v>25.15668</v>
      </c>
      <c r="F29" s="46">
        <v>25</v>
      </c>
      <c r="G29" s="53"/>
      <c r="H29" s="53"/>
    </row>
    <row r="30" spans="3:8" ht="12.75">
      <c r="C30" s="34" t="s">
        <v>99</v>
      </c>
      <c r="D30" s="46">
        <v>0</v>
      </c>
      <c r="F30" s="46">
        <v>1</v>
      </c>
      <c r="G30" s="53"/>
      <c r="H30" s="53"/>
    </row>
    <row r="31" spans="3:8" ht="12.75">
      <c r="C31" s="34" t="s">
        <v>100</v>
      </c>
      <c r="D31" s="46">
        <v>66.425826830727</v>
      </c>
      <c r="F31" s="46">
        <v>22</v>
      </c>
      <c r="G31" s="53"/>
      <c r="H31" s="53"/>
    </row>
    <row r="32" spans="3:8" ht="12.75">
      <c r="C32" s="34" t="s">
        <v>101</v>
      </c>
      <c r="D32" s="46">
        <v>1439.928</v>
      </c>
      <c r="F32" s="46">
        <v>1440</v>
      </c>
      <c r="G32" s="53"/>
      <c r="H32" s="53"/>
    </row>
    <row r="33" spans="3:8" ht="12.75">
      <c r="C33" s="34" t="s">
        <v>102</v>
      </c>
      <c r="D33" s="46">
        <v>207.30293</v>
      </c>
      <c r="F33" s="46">
        <v>584</v>
      </c>
      <c r="G33" s="53"/>
      <c r="H33" s="53"/>
    </row>
    <row r="34" spans="4:8" ht="12.75">
      <c r="D34" s="49">
        <v>14679.64692683073</v>
      </c>
      <c r="F34" s="49">
        <v>16967</v>
      </c>
      <c r="G34" s="53"/>
      <c r="H34" s="53"/>
    </row>
    <row r="35" spans="6:8" ht="12.75">
      <c r="F35" s="36"/>
      <c r="G35" s="53"/>
      <c r="H35" s="53"/>
    </row>
    <row r="36" spans="1:8" ht="12.75">
      <c r="A36" s="44" t="s">
        <v>103</v>
      </c>
      <c r="B36" s="34" t="s">
        <v>104</v>
      </c>
      <c r="D36" s="36">
        <v>16046.46491180428</v>
      </c>
      <c r="F36" s="36">
        <v>20097</v>
      </c>
      <c r="G36" s="53"/>
      <c r="H36" s="53"/>
    </row>
    <row r="37" spans="1:8" ht="11.25" customHeight="1">
      <c r="A37" s="44"/>
      <c r="F37" s="36"/>
      <c r="G37" s="53"/>
      <c r="H37" s="53"/>
    </row>
    <row r="38" spans="1:8" ht="12.75">
      <c r="A38" s="44" t="s">
        <v>105</v>
      </c>
      <c r="B38" s="34" t="s">
        <v>106</v>
      </c>
      <c r="D38" s="36">
        <v>120.78509999999999</v>
      </c>
      <c r="F38" s="36">
        <v>116</v>
      </c>
      <c r="G38" s="53"/>
      <c r="H38" s="53"/>
    </row>
    <row r="39" spans="4:8" ht="13.5" thickBot="1">
      <c r="D39" s="51">
        <v>54014.124591804284</v>
      </c>
      <c r="F39" s="51">
        <v>53550</v>
      </c>
      <c r="G39" s="53"/>
      <c r="H39" s="53"/>
    </row>
    <row r="40" spans="6:8" ht="12.75">
      <c r="F40" s="36"/>
      <c r="G40" s="53"/>
      <c r="H40" s="53"/>
    </row>
    <row r="41" spans="6:8" ht="9.75" customHeight="1">
      <c r="F41" s="36"/>
      <c r="G41" s="53"/>
      <c r="H41" s="53"/>
    </row>
    <row r="42" spans="1:8" ht="12.75">
      <c r="A42" s="44" t="s">
        <v>107</v>
      </c>
      <c r="B42" s="34" t="s">
        <v>108</v>
      </c>
      <c r="F42" s="36"/>
      <c r="G42" s="53"/>
      <c r="H42" s="53"/>
    </row>
    <row r="43" spans="3:8" ht="12.75">
      <c r="C43" s="34" t="s">
        <v>109</v>
      </c>
      <c r="D43" s="36">
        <v>39998</v>
      </c>
      <c r="F43" s="36">
        <v>19999</v>
      </c>
      <c r="G43" s="53"/>
      <c r="H43" s="53"/>
    </row>
    <row r="44" spans="3:8" ht="12.75">
      <c r="C44" s="34" t="s">
        <v>110</v>
      </c>
      <c r="D44" s="36">
        <v>0</v>
      </c>
      <c r="F44" s="36">
        <v>2386</v>
      </c>
      <c r="G44" s="53"/>
      <c r="H44" s="53"/>
    </row>
    <row r="45" spans="3:8" ht="12.75">
      <c r="C45" s="34" t="s">
        <v>111</v>
      </c>
      <c r="D45" s="36">
        <v>0</v>
      </c>
      <c r="F45" s="36">
        <v>0</v>
      </c>
      <c r="G45" s="53"/>
      <c r="H45" s="53"/>
    </row>
    <row r="46" spans="3:8" ht="12.75">
      <c r="C46" s="34" t="s">
        <v>112</v>
      </c>
      <c r="D46" s="50">
        <v>13980.485786136158</v>
      </c>
      <c r="F46" s="50">
        <v>31129</v>
      </c>
      <c r="G46" s="53"/>
      <c r="H46" s="53"/>
    </row>
    <row r="47" spans="4:8" ht="12.75">
      <c r="D47" s="52">
        <v>53978.48578613616</v>
      </c>
      <c r="F47" s="52">
        <v>53514</v>
      </c>
      <c r="G47" s="53"/>
      <c r="H47" s="53"/>
    </row>
    <row r="48" spans="1:8" ht="12.75">
      <c r="A48" s="44" t="s">
        <v>113</v>
      </c>
      <c r="C48" s="34" t="s">
        <v>114</v>
      </c>
      <c r="F48" s="36"/>
      <c r="G48" s="53"/>
      <c r="H48" s="53"/>
    </row>
    <row r="49" spans="3:8" ht="12.75">
      <c r="C49" s="34" t="s">
        <v>115</v>
      </c>
      <c r="D49" s="36">
        <v>35.6388</v>
      </c>
      <c r="F49" s="36">
        <v>36</v>
      </c>
      <c r="G49" s="53"/>
      <c r="H49" s="53"/>
    </row>
    <row r="50" spans="4:8" ht="13.5" thickBot="1">
      <c r="D50" s="51">
        <v>54014.12458613616</v>
      </c>
      <c r="F50" s="51">
        <v>53550</v>
      </c>
      <c r="G50" s="53"/>
      <c r="H50" s="53"/>
    </row>
    <row r="51" spans="6:8" ht="12.75">
      <c r="F51" s="36"/>
      <c r="G51" s="53"/>
      <c r="H51" s="53"/>
    </row>
    <row r="52" spans="3:8" ht="12.75">
      <c r="C52" s="34" t="s">
        <v>116</v>
      </c>
      <c r="D52" s="34">
        <v>1.3474008573379739</v>
      </c>
      <c r="F52" s="34">
        <f>(+F36+F10+F11+F12+F13)/F43</f>
        <v>2.671833591679584</v>
      </c>
      <c r="G52" s="53"/>
      <c r="H52" s="53"/>
    </row>
    <row r="53" ht="12.75">
      <c r="F53" s="36"/>
    </row>
    <row r="54" ht="12.75">
      <c r="F54" s="36"/>
    </row>
    <row r="55" ht="12.75">
      <c r="F55" s="36"/>
    </row>
    <row r="56" ht="12.75">
      <c r="F56" s="36"/>
    </row>
    <row r="57" ht="12.75">
      <c r="F57" s="36"/>
    </row>
    <row r="58" ht="12.75">
      <c r="F58" s="36"/>
    </row>
    <row r="59" ht="12.75">
      <c r="F59" s="36"/>
    </row>
    <row r="60" ht="12.75">
      <c r="F60" s="36"/>
    </row>
    <row r="61" ht="12.75">
      <c r="F61" s="36"/>
    </row>
    <row r="62" ht="12.75">
      <c r="F62" s="36"/>
    </row>
    <row r="63" ht="12.75">
      <c r="F63" s="36"/>
    </row>
    <row r="64" ht="12.75">
      <c r="F64" s="36"/>
    </row>
    <row r="65" ht="12.75">
      <c r="F65" s="36"/>
    </row>
    <row r="66" ht="12.75">
      <c r="F66" s="36"/>
    </row>
    <row r="67" ht="12.75">
      <c r="F67" s="36"/>
    </row>
    <row r="68" ht="12.75">
      <c r="F68" s="36"/>
    </row>
    <row r="69" ht="12.75">
      <c r="F69" s="36"/>
    </row>
    <row r="70" ht="12.75">
      <c r="F70" s="36"/>
    </row>
    <row r="71" ht="12.75">
      <c r="F71" s="36"/>
    </row>
    <row r="72" ht="12.75">
      <c r="F72" s="36"/>
    </row>
    <row r="73" ht="12.75">
      <c r="F73" s="36"/>
    </row>
    <row r="74" ht="12.75">
      <c r="F74" s="36"/>
    </row>
    <row r="75" ht="12.75">
      <c r="F75" s="36"/>
    </row>
    <row r="76" ht="12.75">
      <c r="F76" s="36"/>
    </row>
    <row r="77" ht="12.75">
      <c r="F77" s="36"/>
    </row>
    <row r="78" ht="12.75">
      <c r="F78" s="36"/>
    </row>
    <row r="79" ht="12.75">
      <c r="F79" s="36"/>
    </row>
    <row r="80" ht="12.75">
      <c r="F80" s="36"/>
    </row>
    <row r="81" ht="12.75">
      <c r="F81" s="36"/>
    </row>
    <row r="82" ht="12.75">
      <c r="F82" s="36"/>
    </row>
    <row r="83" ht="12.75">
      <c r="F83" s="36"/>
    </row>
    <row r="84" ht="12.75">
      <c r="F84" s="36"/>
    </row>
    <row r="85" ht="12.75">
      <c r="F85" s="36"/>
    </row>
    <row r="86" ht="12.75">
      <c r="F86" s="36"/>
    </row>
    <row r="87" ht="12.75">
      <c r="F87" s="36"/>
    </row>
    <row r="88" ht="12.75">
      <c r="F88" s="36"/>
    </row>
    <row r="89" ht="12.75">
      <c r="F89" s="36"/>
    </row>
    <row r="90" ht="12.75">
      <c r="F90" s="36"/>
    </row>
    <row r="91" ht="12.75">
      <c r="F91" s="36"/>
    </row>
    <row r="92" ht="12.75">
      <c r="F92" s="36"/>
    </row>
    <row r="93" ht="12.75">
      <c r="F93" s="36"/>
    </row>
    <row r="94" ht="12.75">
      <c r="F94" s="36"/>
    </row>
    <row r="95" ht="12.75">
      <c r="F95" s="36"/>
    </row>
    <row r="96" ht="12.75">
      <c r="F96" s="36"/>
    </row>
    <row r="97" ht="12.75">
      <c r="F97" s="36"/>
    </row>
    <row r="98" ht="12.75">
      <c r="F98" s="36"/>
    </row>
    <row r="99" ht="12.75">
      <c r="F99" s="36"/>
    </row>
    <row r="100" ht="12.75">
      <c r="F100" s="36"/>
    </row>
    <row r="101" ht="12.75">
      <c r="F101" s="36"/>
    </row>
    <row r="102" ht="12.75">
      <c r="F102" s="36"/>
    </row>
    <row r="103" ht="12.75">
      <c r="F103" s="36"/>
    </row>
    <row r="104" ht="12.75">
      <c r="F104" s="36"/>
    </row>
    <row r="105" ht="12.75">
      <c r="F105" s="36"/>
    </row>
    <row r="106" ht="12.75">
      <c r="F106" s="36"/>
    </row>
    <row r="107" ht="12.75">
      <c r="F107" s="36"/>
    </row>
    <row r="108" ht="12.75">
      <c r="F108" s="36"/>
    </row>
    <row r="109" ht="12.75">
      <c r="F109" s="36"/>
    </row>
    <row r="110" ht="12.75">
      <c r="F110" s="36"/>
    </row>
    <row r="111" ht="12.75">
      <c r="F111" s="36"/>
    </row>
    <row r="112" ht="12.75">
      <c r="F112" s="36"/>
    </row>
    <row r="113" ht="12.75">
      <c r="F113" s="36"/>
    </row>
    <row r="114" ht="12.75">
      <c r="F114" s="36"/>
    </row>
    <row r="115" ht="12.75">
      <c r="F115" s="36"/>
    </row>
    <row r="116" ht="12.75">
      <c r="F116" s="36"/>
    </row>
    <row r="117" ht="12.75">
      <c r="F117" s="36"/>
    </row>
    <row r="118" ht="12.75">
      <c r="F118" s="36"/>
    </row>
    <row r="119" ht="12.75">
      <c r="F119" s="36"/>
    </row>
    <row r="120" ht="12.75">
      <c r="F120" s="36"/>
    </row>
    <row r="121" ht="12.75">
      <c r="F121" s="36"/>
    </row>
    <row r="122" ht="12.75">
      <c r="F122" s="36"/>
    </row>
    <row r="123" ht="12.75">
      <c r="F123" s="36"/>
    </row>
    <row r="124" ht="12.75">
      <c r="F124" s="36"/>
    </row>
    <row r="125" ht="12.75">
      <c r="F125" s="36"/>
    </row>
    <row r="126" ht="12.75">
      <c r="F126" s="36"/>
    </row>
    <row r="127" ht="12.75">
      <c r="F127" s="36"/>
    </row>
    <row r="128" ht="12.75">
      <c r="F128" s="36"/>
    </row>
    <row r="129" ht="12.75">
      <c r="F129" s="36"/>
    </row>
    <row r="130" ht="12.75">
      <c r="F130" s="36"/>
    </row>
    <row r="131" ht="12.75">
      <c r="F131" s="36"/>
    </row>
    <row r="132" ht="12.75">
      <c r="F132" s="36"/>
    </row>
    <row r="133" ht="12.75">
      <c r="F133" s="36"/>
    </row>
    <row r="134" ht="12.75">
      <c r="F134" s="36"/>
    </row>
    <row r="135" ht="12.75">
      <c r="F135" s="36"/>
    </row>
    <row r="136" ht="12.75">
      <c r="F136" s="36"/>
    </row>
    <row r="137" ht="12.75">
      <c r="F137" s="36"/>
    </row>
    <row r="138" ht="12.75">
      <c r="F138" s="36"/>
    </row>
    <row r="139" ht="12.75">
      <c r="F139" s="36"/>
    </row>
    <row r="140" ht="12.75">
      <c r="F140" s="36"/>
    </row>
    <row r="141" ht="12.75">
      <c r="F141" s="36"/>
    </row>
    <row r="142" ht="12.75">
      <c r="F142" s="36"/>
    </row>
    <row r="143" ht="12.75">
      <c r="F143" s="36"/>
    </row>
    <row r="144" ht="12.75">
      <c r="F144" s="36"/>
    </row>
    <row r="145" ht="12.75">
      <c r="F145" s="36"/>
    </row>
    <row r="146" ht="12.75">
      <c r="F146" s="36"/>
    </row>
    <row r="147" ht="12.75">
      <c r="F147" s="36"/>
    </row>
    <row r="148" ht="12.75">
      <c r="F148" s="36"/>
    </row>
    <row r="149" ht="12.75">
      <c r="F149" s="36"/>
    </row>
    <row r="150" ht="12.75">
      <c r="F150" s="36"/>
    </row>
    <row r="151" ht="12.75">
      <c r="F151" s="36"/>
    </row>
    <row r="152" ht="12.75">
      <c r="F152" s="36"/>
    </row>
    <row r="153" ht="12.75">
      <c r="F153" s="36"/>
    </row>
    <row r="154" ht="12.75">
      <c r="F154" s="36"/>
    </row>
    <row r="155" ht="12.75">
      <c r="F155" s="36"/>
    </row>
    <row r="156" ht="12.75">
      <c r="F156" s="36"/>
    </row>
    <row r="157" ht="12.75">
      <c r="F157" s="36"/>
    </row>
    <row r="158" ht="12.75">
      <c r="F158" s="36"/>
    </row>
    <row r="159" ht="12.75">
      <c r="F159" s="36"/>
    </row>
    <row r="160" ht="12.75">
      <c r="F160" s="36"/>
    </row>
    <row r="161" ht="12.75">
      <c r="F161" s="36"/>
    </row>
    <row r="162" ht="12.75">
      <c r="F162" s="36"/>
    </row>
    <row r="163" ht="12.75">
      <c r="F163" s="36"/>
    </row>
    <row r="164" ht="12.75">
      <c r="F164" s="36"/>
    </row>
    <row r="165" ht="12.75">
      <c r="F165" s="36"/>
    </row>
    <row r="166" ht="12.75">
      <c r="F166" s="36"/>
    </row>
    <row r="167" ht="12.75">
      <c r="F167" s="36"/>
    </row>
    <row r="168" ht="12.75">
      <c r="F168" s="36"/>
    </row>
    <row r="169" ht="12.75">
      <c r="F169" s="36"/>
    </row>
    <row r="170" ht="12.75">
      <c r="F170" s="36"/>
    </row>
    <row r="171" ht="12.75">
      <c r="F171" s="36"/>
    </row>
    <row r="172" ht="12.75">
      <c r="F172" s="36"/>
    </row>
    <row r="173" ht="12.75">
      <c r="F173" s="36"/>
    </row>
    <row r="174" ht="12.75">
      <c r="F174" s="36"/>
    </row>
    <row r="175" ht="12.75">
      <c r="F175" s="36"/>
    </row>
    <row r="176" ht="12.75">
      <c r="F176" s="36"/>
    </row>
    <row r="177" ht="12.75">
      <c r="F177" s="36"/>
    </row>
    <row r="178" ht="12.75">
      <c r="F178" s="36"/>
    </row>
    <row r="179" ht="12.75">
      <c r="F179" s="36"/>
    </row>
    <row r="180" ht="12.75">
      <c r="F180" s="36"/>
    </row>
    <row r="181" ht="12.75">
      <c r="F181" s="36"/>
    </row>
    <row r="182" ht="12.75">
      <c r="F182" s="36"/>
    </row>
    <row r="183" ht="12.75">
      <c r="F183" s="36"/>
    </row>
    <row r="184" ht="12.75">
      <c r="F184" s="36"/>
    </row>
    <row r="185" ht="12.75">
      <c r="F185" s="36"/>
    </row>
    <row r="186" ht="12.75">
      <c r="F186" s="36"/>
    </row>
    <row r="187" ht="12.75">
      <c r="F187" s="36"/>
    </row>
    <row r="188" ht="12.75">
      <c r="F188" s="36"/>
    </row>
    <row r="189" ht="12.75">
      <c r="F189" s="36"/>
    </row>
    <row r="190" ht="12.75">
      <c r="F190" s="36"/>
    </row>
    <row r="191" ht="12.75">
      <c r="F191" s="36"/>
    </row>
    <row r="192" ht="12.75">
      <c r="F192" s="36"/>
    </row>
    <row r="193" ht="12.75">
      <c r="F193" s="36"/>
    </row>
    <row r="194" ht="12.75">
      <c r="F194" s="36"/>
    </row>
    <row r="195" ht="12.75">
      <c r="F195" s="36"/>
    </row>
    <row r="196" ht="12.75">
      <c r="F196" s="36"/>
    </row>
    <row r="197" ht="12.75">
      <c r="F197" s="36"/>
    </row>
    <row r="198" ht="12.75">
      <c r="F198" s="36"/>
    </row>
    <row r="199" ht="12.75">
      <c r="F199" s="36"/>
    </row>
    <row r="200" ht="12.75">
      <c r="F200" s="36"/>
    </row>
    <row r="201" ht="12.75">
      <c r="F201" s="36"/>
    </row>
    <row r="202" ht="12.75">
      <c r="F202" s="36"/>
    </row>
    <row r="203" ht="12.75">
      <c r="F203" s="36"/>
    </row>
    <row r="204" ht="12.75">
      <c r="F204" s="36"/>
    </row>
    <row r="205" ht="12.75">
      <c r="F205" s="36"/>
    </row>
    <row r="206" ht="12.75">
      <c r="F206" s="36"/>
    </row>
    <row r="207" ht="12.75">
      <c r="F207" s="36"/>
    </row>
    <row r="208" ht="12.75">
      <c r="F208" s="36"/>
    </row>
    <row r="209" ht="12.75">
      <c r="F209" s="36"/>
    </row>
    <row r="210" ht="12.75">
      <c r="F210" s="36"/>
    </row>
    <row r="211" ht="12.75">
      <c r="F211" s="36"/>
    </row>
    <row r="212" ht="12.75">
      <c r="F212" s="36"/>
    </row>
    <row r="213" ht="12.75">
      <c r="F213" s="36"/>
    </row>
    <row r="214" ht="12.75">
      <c r="F214" s="36"/>
    </row>
    <row r="215" ht="12.75">
      <c r="F215" s="36"/>
    </row>
    <row r="216" ht="12.75">
      <c r="F216" s="36"/>
    </row>
    <row r="217" ht="12.75">
      <c r="F217" s="36"/>
    </row>
    <row r="218" ht="12.75">
      <c r="F218" s="36"/>
    </row>
    <row r="219" ht="12.75">
      <c r="F219" s="36"/>
    </row>
    <row r="220" ht="12.75">
      <c r="F220" s="36"/>
    </row>
    <row r="221" ht="12.75">
      <c r="F221" s="36"/>
    </row>
    <row r="222" ht="12.75">
      <c r="F222" s="36"/>
    </row>
    <row r="223" ht="12.75">
      <c r="F223" s="36"/>
    </row>
    <row r="224" ht="12.75">
      <c r="F224" s="36"/>
    </row>
    <row r="225" ht="12.75">
      <c r="F225" s="36"/>
    </row>
    <row r="226" ht="12.75">
      <c r="F226" s="36"/>
    </row>
    <row r="227" ht="12.75">
      <c r="F227" s="36"/>
    </row>
    <row r="228" ht="12.75">
      <c r="F228" s="36"/>
    </row>
    <row r="229" ht="12.75">
      <c r="F229" s="36"/>
    </row>
    <row r="230" ht="12.75">
      <c r="F230" s="36"/>
    </row>
    <row r="231" ht="12.75">
      <c r="F231" s="36"/>
    </row>
    <row r="232" ht="12.75">
      <c r="F232" s="36"/>
    </row>
    <row r="233" ht="12.75">
      <c r="F233" s="36"/>
    </row>
    <row r="234" ht="12.75">
      <c r="F234" s="36"/>
    </row>
    <row r="235" ht="12.75">
      <c r="F235" s="36"/>
    </row>
    <row r="236" ht="12.75">
      <c r="F236" s="36"/>
    </row>
    <row r="237" ht="12.75">
      <c r="F237" s="36"/>
    </row>
    <row r="238" ht="12.75">
      <c r="F238" s="36"/>
    </row>
    <row r="239" ht="12.75">
      <c r="F239" s="36"/>
    </row>
    <row r="240" ht="12.75">
      <c r="F240" s="36"/>
    </row>
    <row r="241" ht="12.75">
      <c r="F241" s="36"/>
    </row>
    <row r="242" ht="12.75">
      <c r="F242" s="36"/>
    </row>
    <row r="243" ht="12.75">
      <c r="F243" s="36"/>
    </row>
    <row r="244" ht="12.75">
      <c r="F244" s="36"/>
    </row>
    <row r="245" ht="12.75">
      <c r="F245" s="36"/>
    </row>
    <row r="246" ht="12.75">
      <c r="F246" s="36"/>
    </row>
    <row r="247" ht="12.75">
      <c r="F247" s="36"/>
    </row>
    <row r="248" ht="12.75">
      <c r="F248" s="36"/>
    </row>
    <row r="249" ht="12.75">
      <c r="F249" s="36"/>
    </row>
    <row r="250" ht="12.75">
      <c r="F250" s="36"/>
    </row>
    <row r="251" ht="12.75">
      <c r="F251" s="36"/>
    </row>
    <row r="252" ht="12.75">
      <c r="F252" s="36"/>
    </row>
    <row r="253" ht="12.75">
      <c r="F253" s="36"/>
    </row>
    <row r="254" ht="12.75">
      <c r="F254" s="36"/>
    </row>
    <row r="255" ht="12.75">
      <c r="F255" s="36"/>
    </row>
    <row r="256" ht="12.75">
      <c r="F256" s="36"/>
    </row>
    <row r="257" ht="12.75">
      <c r="F257" s="36"/>
    </row>
    <row r="258" ht="12.75">
      <c r="F258" s="36"/>
    </row>
    <row r="259" ht="12.75">
      <c r="F259" s="36"/>
    </row>
    <row r="260" ht="12.75">
      <c r="F260" s="36"/>
    </row>
    <row r="261" ht="12.75">
      <c r="F261" s="36"/>
    </row>
    <row r="262" ht="12.75">
      <c r="F262" s="36"/>
    </row>
    <row r="263" ht="12.75">
      <c r="F263" s="36"/>
    </row>
    <row r="264" ht="12.75">
      <c r="F264" s="36"/>
    </row>
    <row r="265" ht="12.75">
      <c r="F265" s="36"/>
    </row>
    <row r="266" ht="12.75">
      <c r="F266" s="36"/>
    </row>
    <row r="267" ht="12.75">
      <c r="F267" s="36"/>
    </row>
    <row r="268" ht="12.75">
      <c r="F268" s="36"/>
    </row>
    <row r="269" ht="12.75">
      <c r="F269" s="36"/>
    </row>
    <row r="270" ht="12.75">
      <c r="F270" s="36"/>
    </row>
    <row r="271" ht="12.75">
      <c r="F271" s="36"/>
    </row>
    <row r="272" ht="12.75">
      <c r="F272" s="36"/>
    </row>
    <row r="273" ht="12.75">
      <c r="F273" s="36"/>
    </row>
    <row r="274" ht="12.75">
      <c r="F274" s="36"/>
    </row>
    <row r="275" ht="12.75">
      <c r="F275" s="36"/>
    </row>
    <row r="276" ht="12.75">
      <c r="F276" s="36"/>
    </row>
    <row r="277" ht="12.75">
      <c r="F277" s="36"/>
    </row>
    <row r="278" ht="12.75">
      <c r="F278" s="36"/>
    </row>
    <row r="279" ht="12.75">
      <c r="F279" s="36"/>
    </row>
    <row r="280" ht="12.75">
      <c r="F280" s="36"/>
    </row>
    <row r="281" ht="12.75">
      <c r="F281" s="36"/>
    </row>
    <row r="282" ht="12.75">
      <c r="F282" s="36"/>
    </row>
    <row r="283" ht="12.75">
      <c r="F283" s="36"/>
    </row>
    <row r="284" ht="12.75">
      <c r="F284" s="36"/>
    </row>
    <row r="285" ht="12.75">
      <c r="F285" s="36"/>
    </row>
    <row r="286" ht="12.75">
      <c r="F286" s="36"/>
    </row>
    <row r="287" ht="12.75">
      <c r="F287" s="36"/>
    </row>
    <row r="288" ht="12.75">
      <c r="F288" s="36"/>
    </row>
    <row r="289" ht="12.75">
      <c r="F289" s="36"/>
    </row>
    <row r="290" ht="12.75">
      <c r="F290" s="36"/>
    </row>
    <row r="291" ht="12.75">
      <c r="F291" s="36"/>
    </row>
    <row r="292" ht="12.75">
      <c r="F292" s="36"/>
    </row>
    <row r="293" ht="12.75">
      <c r="F293" s="36"/>
    </row>
    <row r="294" ht="12.75">
      <c r="F294" s="36"/>
    </row>
    <row r="295" ht="12.75">
      <c r="F295" s="36"/>
    </row>
    <row r="296" ht="12.75">
      <c r="F296" s="36"/>
    </row>
    <row r="297" ht="12.75">
      <c r="F297" s="36"/>
    </row>
    <row r="298" ht="12.75">
      <c r="F298" s="36"/>
    </row>
    <row r="299" ht="12.75">
      <c r="F299" s="36"/>
    </row>
    <row r="300" ht="12.75">
      <c r="F300" s="36"/>
    </row>
    <row r="301" ht="12.75">
      <c r="F301" s="36"/>
    </row>
    <row r="302" ht="12.75">
      <c r="F302" s="36"/>
    </row>
    <row r="303" ht="12.75">
      <c r="F303" s="36"/>
    </row>
    <row r="304" ht="12.75">
      <c r="F304" s="36"/>
    </row>
    <row r="305" ht="12.75">
      <c r="F305" s="36"/>
    </row>
    <row r="306" ht="12.75">
      <c r="F306" s="36"/>
    </row>
    <row r="307" ht="12.75">
      <c r="F307" s="36"/>
    </row>
    <row r="308" ht="12.75">
      <c r="F308" s="36"/>
    </row>
    <row r="309" ht="12.75">
      <c r="F309" s="36"/>
    </row>
    <row r="310" ht="12.75">
      <c r="F310" s="36"/>
    </row>
    <row r="311" ht="12.75">
      <c r="F311" s="36"/>
    </row>
    <row r="312" ht="12.75">
      <c r="F312" s="36"/>
    </row>
    <row r="313" ht="12.75">
      <c r="F313" s="36"/>
    </row>
    <row r="314" ht="12.75">
      <c r="F314" s="36"/>
    </row>
    <row r="315" ht="12.75">
      <c r="F315" s="36"/>
    </row>
    <row r="316" ht="12.75">
      <c r="F316" s="36"/>
    </row>
    <row r="317" ht="12.75">
      <c r="F317" s="36"/>
    </row>
    <row r="318" ht="12.75">
      <c r="F318" s="36"/>
    </row>
    <row r="319" ht="12.75">
      <c r="F319" s="36"/>
    </row>
    <row r="320" ht="12.75">
      <c r="F320" s="36"/>
    </row>
    <row r="321" ht="12.75">
      <c r="F321" s="36"/>
    </row>
    <row r="322" ht="12.75">
      <c r="F322" s="36"/>
    </row>
    <row r="323" ht="12.75">
      <c r="F323" s="36"/>
    </row>
    <row r="324" ht="12.75">
      <c r="F324" s="36"/>
    </row>
    <row r="325" ht="12.75">
      <c r="F325" s="36"/>
    </row>
    <row r="326" ht="12.75">
      <c r="F326" s="36"/>
    </row>
    <row r="327" ht="12.75">
      <c r="F327" s="36"/>
    </row>
    <row r="328" ht="12.75">
      <c r="F328" s="36"/>
    </row>
    <row r="329" ht="12.75">
      <c r="F329" s="36"/>
    </row>
    <row r="330" ht="12.75">
      <c r="F330" s="36"/>
    </row>
    <row r="331" ht="12.75">
      <c r="F331" s="36"/>
    </row>
    <row r="332" ht="12.75">
      <c r="F332" s="36"/>
    </row>
    <row r="333" ht="12.75">
      <c r="F333" s="36"/>
    </row>
    <row r="334" ht="12.75">
      <c r="F334" s="36"/>
    </row>
    <row r="335" ht="12.75">
      <c r="F335" s="36"/>
    </row>
    <row r="336" ht="12.75">
      <c r="F336" s="36"/>
    </row>
    <row r="337" ht="12.75">
      <c r="F337" s="36"/>
    </row>
    <row r="338" ht="12.75">
      <c r="F338" s="36"/>
    </row>
    <row r="339" ht="12.75">
      <c r="F339" s="36"/>
    </row>
    <row r="340" ht="12.75">
      <c r="F340" s="36"/>
    </row>
    <row r="341" ht="12.75">
      <c r="F341" s="36"/>
    </row>
    <row r="342" ht="12.75">
      <c r="F342" s="36"/>
    </row>
    <row r="343" ht="12.75">
      <c r="F343" s="36"/>
    </row>
    <row r="344" ht="12.75">
      <c r="F344" s="36"/>
    </row>
    <row r="345" ht="12.75">
      <c r="F345" s="36"/>
    </row>
    <row r="346" ht="12.75">
      <c r="F346" s="36"/>
    </row>
    <row r="347" ht="12.75">
      <c r="F347" s="36"/>
    </row>
    <row r="348" ht="12.75">
      <c r="F348" s="36"/>
    </row>
    <row r="349" ht="12.75">
      <c r="F349" s="36"/>
    </row>
    <row r="350" ht="12.75">
      <c r="F350" s="36"/>
    </row>
    <row r="351" ht="12.75">
      <c r="F351" s="36"/>
    </row>
    <row r="352" ht="12.75">
      <c r="F352" s="36"/>
    </row>
    <row r="353" ht="12.75">
      <c r="F353" s="36"/>
    </row>
    <row r="354" ht="12.75">
      <c r="F354" s="36"/>
    </row>
    <row r="355" ht="12.75">
      <c r="F355" s="36"/>
    </row>
    <row r="356" ht="12.75">
      <c r="F356" s="36"/>
    </row>
    <row r="357" ht="12.75">
      <c r="F357" s="36"/>
    </row>
    <row r="358" ht="12.75">
      <c r="F358" s="36"/>
    </row>
    <row r="359" ht="12.75">
      <c r="F359" s="36"/>
    </row>
    <row r="360" ht="12.75">
      <c r="F360" s="36"/>
    </row>
    <row r="361" ht="12.75">
      <c r="F361" s="36"/>
    </row>
    <row r="362" ht="12.75">
      <c r="F362" s="36"/>
    </row>
    <row r="363" ht="12.75">
      <c r="F363" s="36"/>
    </row>
    <row r="364" ht="12.75">
      <c r="F364" s="36"/>
    </row>
    <row r="365" ht="12.75">
      <c r="F365" s="36"/>
    </row>
    <row r="366" ht="12.75">
      <c r="F366" s="36"/>
    </row>
    <row r="367" ht="12.75">
      <c r="F367" s="36"/>
    </row>
    <row r="368" ht="12.75">
      <c r="F368" s="36"/>
    </row>
    <row r="369" ht="12.75">
      <c r="F369" s="36"/>
    </row>
    <row r="370" ht="12.75">
      <c r="F370" s="36"/>
    </row>
    <row r="371" ht="12.75">
      <c r="F371" s="36"/>
    </row>
    <row r="372" ht="12.75">
      <c r="F372" s="36"/>
    </row>
    <row r="373" ht="12.75">
      <c r="F373" s="36"/>
    </row>
    <row r="374" ht="12.75">
      <c r="F374" s="36"/>
    </row>
    <row r="375" ht="12.75">
      <c r="F375" s="36"/>
    </row>
    <row r="376" ht="12.75">
      <c r="F376" s="36"/>
    </row>
    <row r="377" ht="12.75">
      <c r="F377" s="36"/>
    </row>
    <row r="378" ht="12.75">
      <c r="F378" s="36"/>
    </row>
    <row r="379" ht="12.75">
      <c r="F379" s="36"/>
    </row>
    <row r="380" ht="12.75">
      <c r="F380" s="36"/>
    </row>
    <row r="381" ht="12.75">
      <c r="F381" s="36"/>
    </row>
    <row r="382" ht="12.75">
      <c r="F382" s="36"/>
    </row>
    <row r="383" ht="12.75">
      <c r="F383" s="36"/>
    </row>
    <row r="384" ht="12.75">
      <c r="F384" s="36"/>
    </row>
    <row r="385" ht="12.75">
      <c r="F385" s="36"/>
    </row>
    <row r="386" ht="12.75">
      <c r="F386" s="36"/>
    </row>
    <row r="387" ht="12.75">
      <c r="F387" s="36"/>
    </row>
    <row r="388" ht="12.75">
      <c r="F388" s="36"/>
    </row>
    <row r="389" ht="12.75">
      <c r="F389" s="36"/>
    </row>
    <row r="390" ht="12.75">
      <c r="F390" s="36"/>
    </row>
    <row r="391" ht="12.75">
      <c r="F391" s="36"/>
    </row>
    <row r="392" ht="12.75">
      <c r="F392" s="36"/>
    </row>
    <row r="393" ht="12.75">
      <c r="F393" s="36"/>
    </row>
    <row r="394" ht="12.75">
      <c r="F394" s="36"/>
    </row>
    <row r="395" ht="12.75">
      <c r="F395" s="36"/>
    </row>
    <row r="396" ht="12.75">
      <c r="F396" s="36"/>
    </row>
    <row r="397" ht="12.75">
      <c r="F397" s="36"/>
    </row>
    <row r="398" ht="12.75">
      <c r="F398" s="36"/>
    </row>
    <row r="399" ht="12.75">
      <c r="F399" s="36"/>
    </row>
    <row r="400" ht="12.75">
      <c r="F400" s="36"/>
    </row>
    <row r="401" ht="12.75">
      <c r="F401" s="36"/>
    </row>
    <row r="402" ht="12.75">
      <c r="F402" s="36"/>
    </row>
    <row r="403" ht="12.75">
      <c r="F403" s="36"/>
    </row>
    <row r="404" ht="12.75">
      <c r="F404" s="36"/>
    </row>
    <row r="405" ht="12.75">
      <c r="F405" s="36"/>
    </row>
    <row r="406" ht="12.75">
      <c r="F406" s="36"/>
    </row>
    <row r="407" ht="12.75">
      <c r="F407" s="36"/>
    </row>
    <row r="408" ht="12.75">
      <c r="F408" s="36"/>
    </row>
    <row r="409" ht="12.75">
      <c r="F409" s="36"/>
    </row>
    <row r="410" ht="12.75">
      <c r="F410" s="36"/>
    </row>
    <row r="411" ht="12.75">
      <c r="F411" s="36"/>
    </row>
    <row r="412" ht="12.75">
      <c r="F412" s="36"/>
    </row>
    <row r="413" ht="12.75">
      <c r="F413" s="36"/>
    </row>
    <row r="414" ht="12.75">
      <c r="F414" s="36"/>
    </row>
    <row r="415" ht="12.75">
      <c r="F415" s="36"/>
    </row>
    <row r="416" ht="12.75">
      <c r="F416" s="36"/>
    </row>
    <row r="417" ht="12.75">
      <c r="F417" s="36"/>
    </row>
    <row r="418" ht="12.75">
      <c r="F418" s="36"/>
    </row>
    <row r="419" ht="12.75">
      <c r="F419" s="36"/>
    </row>
    <row r="420" ht="12.75">
      <c r="F420" s="36"/>
    </row>
    <row r="421" ht="12.75">
      <c r="F421" s="36"/>
    </row>
    <row r="422" ht="12.75">
      <c r="F422" s="36"/>
    </row>
    <row r="423" ht="12.75">
      <c r="F423" s="36"/>
    </row>
    <row r="424" ht="12.75">
      <c r="F424" s="36"/>
    </row>
    <row r="425" ht="12.75">
      <c r="F425" s="36"/>
    </row>
    <row r="426" ht="12.75">
      <c r="F426" s="36"/>
    </row>
    <row r="427" ht="12.75">
      <c r="F427" s="36"/>
    </row>
    <row r="428" ht="12.75">
      <c r="F428" s="36"/>
    </row>
    <row r="429" ht="12.75">
      <c r="F429" s="36"/>
    </row>
    <row r="430" ht="12.75">
      <c r="F430" s="36"/>
    </row>
    <row r="431" ht="12.75">
      <c r="F431" s="36"/>
    </row>
    <row r="432" ht="12.75">
      <c r="F432" s="36"/>
    </row>
    <row r="433" ht="12.75">
      <c r="F433" s="36"/>
    </row>
    <row r="434" ht="12.75">
      <c r="F434" s="36"/>
    </row>
    <row r="435" ht="12.75">
      <c r="F435" s="36"/>
    </row>
    <row r="436" ht="12.75">
      <c r="F436" s="36"/>
    </row>
    <row r="437" ht="12.75">
      <c r="F437" s="36"/>
    </row>
    <row r="438" ht="12.75">
      <c r="F438" s="36"/>
    </row>
    <row r="439" ht="12.75">
      <c r="F439" s="36"/>
    </row>
    <row r="440" ht="12.75">
      <c r="F440" s="36"/>
    </row>
    <row r="441" ht="12.75">
      <c r="F441" s="36"/>
    </row>
    <row r="442" ht="12.75">
      <c r="F442" s="36"/>
    </row>
    <row r="443" ht="12.75">
      <c r="F443" s="36"/>
    </row>
    <row r="444" ht="12.75">
      <c r="F444" s="36"/>
    </row>
    <row r="445" ht="12.75">
      <c r="F445" s="36"/>
    </row>
    <row r="446" ht="12.75">
      <c r="F446" s="36"/>
    </row>
    <row r="447" ht="12.75">
      <c r="F447" s="36"/>
    </row>
    <row r="448" ht="12.75">
      <c r="F448" s="36"/>
    </row>
    <row r="449" ht="12.75">
      <c r="F449" s="36"/>
    </row>
    <row r="450" ht="12.75">
      <c r="F450" s="36"/>
    </row>
    <row r="451" ht="12.75">
      <c r="F451" s="36"/>
    </row>
    <row r="452" ht="12.75">
      <c r="F452" s="36"/>
    </row>
    <row r="453" ht="12.75">
      <c r="F453" s="36"/>
    </row>
    <row r="454" ht="12.75">
      <c r="F454" s="36"/>
    </row>
    <row r="455" ht="12.75">
      <c r="F455" s="36"/>
    </row>
    <row r="456" ht="12.75">
      <c r="F456" s="36"/>
    </row>
    <row r="457" ht="12.75">
      <c r="F457" s="36"/>
    </row>
    <row r="458" ht="12.75">
      <c r="F458" s="36"/>
    </row>
    <row r="459" ht="12.75">
      <c r="F459" s="36"/>
    </row>
    <row r="460" ht="12.75">
      <c r="F460" s="36"/>
    </row>
    <row r="461" ht="12.75">
      <c r="F461" s="36"/>
    </row>
    <row r="462" ht="12.75">
      <c r="F462" s="36"/>
    </row>
    <row r="463" ht="12.75">
      <c r="F463" s="36"/>
    </row>
    <row r="464" ht="12.75">
      <c r="F464" s="36"/>
    </row>
    <row r="465" ht="12.75">
      <c r="F465" s="36"/>
    </row>
    <row r="466" ht="12.75">
      <c r="F466" s="36"/>
    </row>
    <row r="467" ht="12.75">
      <c r="F467" s="36"/>
    </row>
    <row r="468" ht="12.75">
      <c r="F468" s="36"/>
    </row>
    <row r="469" ht="12.75">
      <c r="F469" s="36"/>
    </row>
    <row r="470" ht="12.75">
      <c r="F470" s="36"/>
    </row>
    <row r="471" ht="12.75">
      <c r="F471" s="36"/>
    </row>
    <row r="472" ht="12.75">
      <c r="F472" s="36"/>
    </row>
    <row r="473" ht="12.75">
      <c r="F473" s="36"/>
    </row>
    <row r="474" ht="12.75">
      <c r="F474" s="36"/>
    </row>
    <row r="475" ht="12.75">
      <c r="F475" s="36"/>
    </row>
    <row r="476" ht="12.75">
      <c r="F476" s="36"/>
    </row>
    <row r="477" ht="12.75">
      <c r="F477" s="36"/>
    </row>
    <row r="478" ht="12.75">
      <c r="F478" s="36"/>
    </row>
    <row r="479" ht="12.75">
      <c r="F479" s="36"/>
    </row>
    <row r="480" ht="12.75">
      <c r="F480" s="36"/>
    </row>
    <row r="481" ht="12.75">
      <c r="F481" s="36"/>
    </row>
    <row r="482" ht="12.75">
      <c r="F482" s="36"/>
    </row>
    <row r="483" ht="12.75">
      <c r="F483" s="36"/>
    </row>
    <row r="484" ht="12.75">
      <c r="F484" s="36"/>
    </row>
    <row r="485" ht="12.75">
      <c r="F485" s="36"/>
    </row>
    <row r="486" ht="12.75">
      <c r="F486" s="36"/>
    </row>
    <row r="487" ht="12.75">
      <c r="F487" s="36"/>
    </row>
    <row r="488" ht="12.75">
      <c r="F488" s="36"/>
    </row>
    <row r="489" ht="12.75">
      <c r="F489" s="36"/>
    </row>
    <row r="490" ht="12.75">
      <c r="F490" s="36"/>
    </row>
    <row r="491" ht="12.75">
      <c r="F491" s="36"/>
    </row>
    <row r="492" ht="12.75">
      <c r="F492" s="36"/>
    </row>
    <row r="493" ht="12.75">
      <c r="F493" s="36"/>
    </row>
    <row r="494" ht="12.75">
      <c r="F494" s="36"/>
    </row>
    <row r="495" ht="12.75">
      <c r="F495" s="36"/>
    </row>
    <row r="496" ht="12.75">
      <c r="F496" s="36"/>
    </row>
    <row r="497" ht="12.75">
      <c r="F497" s="36"/>
    </row>
    <row r="498" ht="12.75">
      <c r="F498" s="36"/>
    </row>
    <row r="499" ht="12.75">
      <c r="F499" s="36"/>
    </row>
  </sheetData>
  <mergeCells count="2">
    <mergeCell ref="C1:F1"/>
    <mergeCell ref="C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Maintenance Engineering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 Engineering S/B</dc:creator>
  <cp:keywords/>
  <dc:description/>
  <cp:lastModifiedBy>Maintenance Engineering S/B</cp:lastModifiedBy>
  <dcterms:created xsi:type="dcterms:W3CDTF">2000-05-22T10:14:05Z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